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8835" activeTab="6"/>
  </bookViews>
  <sheets>
    <sheet name="Прил 2" sheetId="2" r:id="rId1"/>
    <sheet name="Прил 3" sheetId="3" r:id="rId2"/>
    <sheet name="Прил 4" sheetId="4" r:id="rId3"/>
    <sheet name="Прил 5" sheetId="5" state="hidden" r:id="rId4"/>
    <sheet name="Прил 7" sheetId="7" r:id="rId5"/>
    <sheet name="Прил 10" sheetId="12" state="hidden" r:id="rId6"/>
    <sheet name="Доп 2" sheetId="1" r:id="rId7"/>
    <sheet name="Лист2" sheetId="16" state="hidden" r:id="rId8"/>
  </sheets>
  <definedNames>
    <definedName name="_xlnm._FilterDatabase" localSheetId="2" hidden="1">'Прил 4'!$A$8:$I$154</definedName>
    <definedName name="_xlnm.Print_Area" localSheetId="0">'Прил 2'!$A$1:$H$157</definedName>
  </definedNames>
  <calcPr calcId="114210" iterate="1"/>
</workbook>
</file>

<file path=xl/calcChain.xml><?xml version="1.0" encoding="utf-8"?>
<calcChain xmlns="http://schemas.openxmlformats.org/spreadsheetml/2006/main">
  <c r="G128" i="4"/>
  <c r="G129"/>
  <c r="G130"/>
  <c r="G131"/>
  <c r="G122"/>
  <c r="G123"/>
  <c r="G90"/>
  <c r="H90"/>
  <c r="H91"/>
  <c r="I90"/>
  <c r="I91"/>
  <c r="G91"/>
  <c r="G82"/>
  <c r="H82"/>
  <c r="I82"/>
  <c r="B39" i="3"/>
  <c r="B40"/>
  <c r="F92" i="2"/>
  <c r="F93"/>
  <c r="G92"/>
  <c r="H92"/>
  <c r="H93"/>
  <c r="G93"/>
  <c r="C22" i="7"/>
  <c r="C23"/>
  <c r="D21"/>
  <c r="D22"/>
  <c r="D23"/>
  <c r="E21"/>
  <c r="E22"/>
  <c r="E23"/>
  <c r="E38" i="1"/>
</calcChain>
</file>

<file path=xl/sharedStrings.xml><?xml version="1.0" encoding="utf-8"?>
<sst xmlns="http://schemas.openxmlformats.org/spreadsheetml/2006/main" count="1104" uniqueCount="241">
  <si>
    <t>Код</t>
  </si>
  <si>
    <t>Наименование групп, подгрупп, статей и подстатей доходов</t>
  </si>
  <si>
    <t>План на 2025 год</t>
  </si>
  <si>
    <t xml:space="preserve"> 1 00 00000 00 0000 000</t>
  </si>
  <si>
    <t>Д О Х О Д Ы</t>
  </si>
  <si>
    <t xml:space="preserve"> 1 01 00000 00 0000 000</t>
  </si>
  <si>
    <t>НАЛОГИ  НА ПРИБЫЛЬ, ДОХОДЫ</t>
  </si>
  <si>
    <t xml:space="preserve"> 1 01 02010 01 0000 110</t>
  </si>
  <si>
    <t>Налог на доходы физических лиц</t>
  </si>
  <si>
    <t>1 03 00000 00 0000 000</t>
  </si>
  <si>
    <t>НАЛОГИ НА ТОВАРЫ(РАБОТЫ, УСЛУГИ), РЕАЛИЗУЕМЫЕ НА ТЕРРИТОРИИ  РФ</t>
  </si>
  <si>
    <t>1 03 02000 01 0000 110</t>
  </si>
  <si>
    <t>Акцизы по подакцизным товарам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</si>
  <si>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</si>
  <si>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</si>
  <si>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</si>
  <si>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</si>
  <si>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</si>
  <si>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</si>
  <si>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</si>
  <si>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Налоги на имущество физических лиц</t>
  </si>
  <si>
    <t>1 06 06000 10 0000 110</t>
  </si>
  <si>
    <t>Земельный налог</t>
  </si>
  <si>
    <t xml:space="preserve">1 11 00000 00 0000 120   </t>
  </si>
  <si>
    <t>ДОХОДЫ ОТ ИСПОЛЬЗОВАНИЯ ИМУЩЕСТВА, НАХОДЯЩЕГОСЯ В ГОСУДАРСТВЕННОЙ И МУНИЦИПАЛЬНОЙ СОБСТВЕННОСТИ</t>
  </si>
  <si>
    <t xml:space="preserve">1 11 05000 00 0000 120   </t>
  </si>
  <si>
    <t>Доходы от сдачи в аренду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</si>
  <si>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</si>
  <si>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</si>
  <si>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111 09045 10 0000120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</si>
  <si>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</si>
  <si>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1 16 02010 02 0000 140</t>
  </si>
  <si>
    <t>2 00 00000 00 0000 000</t>
  </si>
  <si>
    <t>БЕЗВОЗМЕЗДНЫЕ ПЕРЕЧИСЛЕНИЯ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</si>
  <si>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</si>
  <si>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</si>
  <si>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</si>
  <si>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субъектов Российской Федерации и муниципальных образований</t>
  </si>
  <si>
    <t>2 02 16000 10 0000 150</t>
  </si>
  <si>
    <t>2 02 30000 00 0000 150</t>
  </si>
  <si>
    <t xml:space="preserve">Субвенции бюджета сельских поселений  </t>
  </si>
  <si>
    <t xml:space="preserve"> 2 02 30024 10 0000 150</t>
  </si>
  <si>
    <t xml:space="preserve"> Субвенции бюджетам сельских поселений на выполнение передаваемых полномочий субъектов Российской Федерации</t>
  </si>
  <si>
    <t>2 02 35118 10 0000 150</t>
  </si>
  <si>
    <t xml:space="preserve">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</si>
  <si>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</si>
  <si>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 на проведение комплекса работ по мероприятиям развития автомобильных дорог</t>
  </si>
  <si>
    <t>2 02 49999 10 0000 150</t>
  </si>
  <si>
    <t>Прочие межбюджетные трансферты, передаваемые бюджетам сельских поселений</t>
  </si>
  <si>
    <t>ИТОГО доходов</t>
  </si>
  <si>
    <t>Дефицит</t>
  </si>
  <si>
    <t>Расходы</t>
  </si>
  <si>
    <t/>
  </si>
  <si>
    <t>Сумма на 2024 год</t>
  </si>
  <si>
    <t>Сумма на 2025 год</t>
  </si>
  <si>
    <t>Наименование</t>
  </si>
  <si>
    <t>РЗ</t>
  </si>
  <si>
    <t>ПР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</si>
  <si>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</si>
  <si>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</si>
  <si>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</si>
  <si>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</si>
  <si>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 поселения</t>
  </si>
  <si>
    <t>88.0.00.00000</t>
  </si>
  <si>
    <t>Расходы на выплату персоналу муниципальных органов</t>
  </si>
  <si>
    <t>88.0.00.10110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</si>
  <si>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</si>
  <si>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</si>
  <si>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деятельности (оказание услуг) муниципальных учреждений</t>
  </si>
  <si>
    <t>88.0.00.14590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</si>
  <si>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</si>
  <si>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</si>
  <si>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</si>
  <si>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Исполнение судебных актов</t>
  </si>
  <si>
    <t>Уплата налогов, сборов и иных платежей</t>
  </si>
  <si>
    <t>Решение вопросов в сфере административных нарушений</t>
  </si>
  <si>
    <t>88.0.00.70190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</si>
  <si>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</si>
  <si>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исполнение переданных полномочий  на осуществление переданных полномочий контрольно–счетных органов поселений</t>
  </si>
  <si>
    <t>88.0.00.85010</t>
  </si>
  <si>
    <t>Межбюджетные трансферты</t>
  </si>
  <si>
    <t>Иные межбюджетные трансферты</t>
  </si>
  <si>
    <t>Резервные фонды</t>
  </si>
  <si>
    <t>Резервные фонды местных администраций</t>
  </si>
  <si>
    <t>88.0.00.02010</t>
  </si>
  <si>
    <t>Резервные средства</t>
  </si>
  <si>
    <t>Другие общегосударственные вопросы</t>
  </si>
  <si>
    <t>Доведение до сведения жителей муниципального образования официальной информации о социально –экономическом и культурном развитии муниципального образования, о развитии его общественной инфраструктуры и иные расходы</t>
  </si>
  <si>
    <t>88.0.00.02040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</si>
  <si>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</si>
  <si>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</si>
  <si>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"Обеспечение пожарной безопасности  на территории Новомошковского сельсовета Мошковского района Новосибирской области на 2019-2021 годы"</t>
  </si>
  <si>
    <t>78.0.00.00000</t>
  </si>
  <si>
    <t>Основное мероприятие "Обеспечение пожарной безопасности  на территории Новомошковского сельсовета Мошковского района Новосибирской области"</t>
  </si>
  <si>
    <t>78.0.01.00000</t>
  </si>
  <si>
    <t>Обеспечение пожарной безопасности  на территории Новомошковского сельсовета Мошковского района Новосибирской области</t>
  </si>
  <si>
    <t>78.0.01.08050</t>
  </si>
  <si>
    <t>Участие в предупреждении и ликвидации последствий чрезвычайных ситуаций в границах поселений</t>
  </si>
  <si>
    <t>88.0.00.02050</t>
  </si>
  <si>
    <t>Другие вопросы в области национальной безопасности и правоохранительной деятельности</t>
  </si>
  <si>
    <t>Участие в профилактике терроризма и экстремизма, а также минимизация и (или) ликвидация последствий проявления терроризма и экстремизма на территории поселений</t>
  </si>
  <si>
    <t>88.0.00.02060</t>
  </si>
  <si>
    <t>НАЦИОНАЛЬНАЯ ЭКОНОМИКА</t>
  </si>
  <si>
    <t>Дорожное хозяйство (дорожные фонды)</t>
  </si>
  <si>
    <t>66.0.00.00000</t>
  </si>
  <si>
    <t>Основное мероприятие "Безопасность дорожного движения на территории Новомошковского сельсовета Мошковского района Новосибирской области"</t>
  </si>
  <si>
    <t>66.0.01.00000</t>
  </si>
  <si>
    <t>66.0.01.00270</t>
  </si>
  <si>
    <t xml:space="preserve"> </t>
  </si>
  <si>
    <t>Реализация мероприятий на проведение комплекса работ по  развитию автомобильных дорог муниципальными образованиями Мошковского района</t>
  </si>
  <si>
    <t>88.0.00.83060</t>
  </si>
  <si>
    <t>Другие вопросы в области национальной экономики</t>
  </si>
  <si>
    <t>67.0.00.00000</t>
  </si>
  <si>
    <t>Основное мероприятие "Развитие субъектов малого и среднего предпринимательства на территории Новомошковского сельсовета Мошковского района Новосибирской области"</t>
  </si>
  <si>
    <t>67.0.01.00000</t>
  </si>
  <si>
    <t>Развитие субъектов малого и среднего предпринимательства на территории Новомошковского сельсовета Мошковского района Новосибирской области</t>
  </si>
  <si>
    <t>67.0.01.00280</t>
  </si>
  <si>
    <t>ЖИЛИЩНО-КОММУНАЛЬНОЕ ХОЗЯЙСТВО</t>
  </si>
  <si>
    <t>Жилищное хозяйство</t>
  </si>
  <si>
    <t>Капитальный ремонт муниципального жилищного фонда</t>
  </si>
  <si>
    <t>88.0.00.02140</t>
  </si>
  <si>
    <t>Коммунальное хозяйство</t>
  </si>
  <si>
    <t>Реализация мероприятий по содержанию объектов коммунального хозяйства</t>
  </si>
  <si>
    <t>88.0.00.02150</t>
  </si>
  <si>
    <t>Благоустройство</t>
  </si>
  <si>
    <t>Уличное освещение</t>
  </si>
  <si>
    <t>88.0.00.02160</t>
  </si>
  <si>
    <t>Реализация мероприятий  по благоустройству территории поселения</t>
  </si>
  <si>
    <t>88.0.00.02180</t>
  </si>
  <si>
    <t>КУЛЬТУРА, КИНЕМАТОГРАФИЯ</t>
  </si>
  <si>
    <t>Культура</t>
  </si>
  <si>
    <t>Создание условий для обеспечения населения Мошковского района, услугами по организации досуга и услугами организаций культуры</t>
  </si>
  <si>
    <t>08.0.00.00000</t>
  </si>
  <si>
    <t>Дома культуры</t>
  </si>
  <si>
    <t>08.1.00.00000</t>
  </si>
  <si>
    <t>Обеспечение деятельности за счет средств бюджета местного бюджета</t>
  </si>
  <si>
    <t>08.1.00.00880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</si>
  <si>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</si>
  <si>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</si>
  <si>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</si>
  <si>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88.0.00.02100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</si>
  <si>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</si>
  <si>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</si>
  <si>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</si>
  <si>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Другие вопросы в области физической культуры и спорта</t>
  </si>
  <si>
    <t>Мероприятия в области здравоохранения, спорта, физической культуры и туризма</t>
  </si>
  <si>
    <t>88.0.00.02190</t>
  </si>
  <si>
    <t>Условно утвержденные расходы</t>
  </si>
  <si>
    <t>88.0.00.99990</t>
  </si>
  <si>
    <t>Итого расходов</t>
  </si>
  <si>
    <t>ГРБС</t>
  </si>
  <si>
    <t>Приложение 5</t>
  </si>
  <si>
    <t>Приложение 7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</si>
  <si>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</si>
  <si>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</si>
  <si>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</si>
  <si>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</si>
  <si>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01 00 00 00 00 0000 000</t>
  </si>
  <si>
    <t xml:space="preserve">Источники внутреннего финансирования дефицита бюджета 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</si>
  <si>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</si>
  <si>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</si>
  <si>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</si>
  <si>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</si>
  <si>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</si>
  <si>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</si>
  <si>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</si>
  <si>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</si>
  <si>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</si>
  <si>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 бюджетов   поселений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</si>
  <si>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</si>
  <si>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</si>
  <si>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</si>
  <si>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</si>
  <si>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</si>
  <si>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</si>
  <si>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</si>
  <si>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 бюджетов   поселений</t>
  </si>
  <si>
    <t>Приложение 10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</si>
  <si>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</si>
  <si>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1 16 00000 00 0000 000</t>
  </si>
  <si>
    <t>Сумма на 2026 год</t>
  </si>
  <si>
    <t>Доходная часть бюджета Новомошковского сельсовета на 2024 -2026 годы</t>
  </si>
  <si>
    <t>План на 2024год</t>
  </si>
  <si>
    <t>План на 2026 год</t>
  </si>
  <si>
    <t>Сумма на 2025год</t>
  </si>
  <si>
    <t>Сумма на 2026  год</t>
  </si>
  <si>
    <t>412,52</t>
  </si>
  <si>
    <t>416,04</t>
  </si>
  <si>
    <t>2025</t>
  </si>
  <si>
    <t>тыс.руб.</t>
  </si>
  <si>
    <t>тыс. руб.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</si>
  <si>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</si>
  <si>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«Безопасность дорожного движения на территории Новомошковского сельсовета Мошковского района Новосибирской области»</t>
  </si>
  <si>
    <t>Безопасность дорожного движения на территории Новомошковского сельсовета Мошковского района Новосибирской области</t>
  </si>
  <si>
    <t>Муниципальная программа "Развитие субъектов малого и среднего предпринимательства на территории Новомошковского сельсовета Мошковского района Новосибирской области"</t>
  </si>
  <si>
    <t>период 2024 и 2026 годов</t>
  </si>
  <si>
    <t xml:space="preserve">Распределение бюджетных ассигнований бюджета Новомошковского сельсовета Мошковского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2024 год и плановый период 2025 и 2026 годов </t>
  </si>
  <si>
    <t>Муниципальная программа "Обеспечение пожарной безопасности  на территории Новомошковского сельсовета Мошковского района Новосибирской области"</t>
  </si>
  <si>
    <t>Распределение бюджетных ассигнований бюджета Новомошковского сельсовета  Мошковского района Новосибирской области по целевым статьям (муниципальным программам и непрограммным направлениям деятельности, группам (группам и подгруппам) видов расходов классификации расходов бюджета  на 2024 год и плановый период 2025 и 2026годов</t>
  </si>
  <si>
    <t>Администрация Новомошковского сельсовета Мошковского района Новосибирской области</t>
  </si>
  <si>
    <t>Сумма на 2024  год</t>
  </si>
  <si>
    <t>Сумма на  2026 год</t>
  </si>
  <si>
    <r>
      <t>Источники финансирования дефицита бюджета Новомошковского сельсовета Мошковского района Новосибирской области</t>
    </r>
    <r>
      <rPr>
        <b/>
        <i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на 2024 год и плановый период 2025 и 2026 годов</t>
    </r>
  </si>
  <si>
    <t xml:space="preserve">Безопасность дорожного движения на территории Новомошковского сельсовета Мошковского района Новосибирской области </t>
  </si>
  <si>
    <t>ИТОГО</t>
  </si>
  <si>
    <t>Перечень муниципальных  программ Новомошковского сельсовета Мошковского района Новосибирской области, предусмотренных к финансированию в 2024 году и плановом периоде 2025 и 2026годов</t>
  </si>
  <si>
    <t>88.0.00.14110</t>
  </si>
  <si>
    <t>НАЦИОНАЛЬНАЯ ОБОРОНА</t>
  </si>
  <si>
    <t>Мобилизация  и вневоенская подготовка</t>
  </si>
  <si>
    <t>Непрограмные направления бюджета поселения</t>
  </si>
  <si>
    <t>Субвенция на осуществление первичного воинского учета на территориях, где отсутствуют военные комиссариаты</t>
  </si>
  <si>
    <t>88.0.00.51180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</si>
  <si>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 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</si>
  <si>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</si>
  <si>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 </t>
  </si>
  <si>
    <t>Дотации бюджетам сельских поселений на выравнивание бюджетной обеспеченности из бюджетов муниципальных районов</t>
  </si>
  <si>
    <t>Софинансирование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</t>
  </si>
  <si>
    <t>88.0.00.S0760</t>
  </si>
  <si>
    <t>Реализация мероприятий по обеспечению сбалансированности местных бюджетов</t>
  </si>
  <si>
    <t>88.0.00.70510</t>
  </si>
  <si>
    <t>19,24,6</t>
  </si>
  <si>
    <t>Ведомственная структура расходов бюджета Новомошковского сельсовета Мошковского  района Новосибирской области на  2024 год и плановый период 2025 и 2026 годов</t>
  </si>
  <si>
    <r>
      <t>Распределение бюджетных ассигнований бюджета Новомошковского сельсовета Мошковского  района Новосибирской области</t>
    </r>
    <r>
      <rPr>
        <b/>
        <i/>
        <sz val="9"/>
        <rFont val="Times New Roman"/>
        <family val="1"/>
        <charset val="204"/>
      </rPr>
      <t xml:space="preserve">, </t>
    </r>
    <r>
      <rPr>
        <b/>
        <sz val="9"/>
        <rFont val="Times New Roman"/>
        <family val="1"/>
        <charset val="204"/>
      </rPr>
      <t>направляемых на исполнение публичных нормативных обязательств на 2024 год и плановый период 2025 и 2026 годов</t>
    </r>
  </si>
  <si>
    <t>Прочие межбюджетные трансферты, передаваемые бюджетам сельских поселений (Иные межбюджетные трансферты на проведение противопожарных мероприятий)</t>
  </si>
  <si>
    <t>Прочие межбюджетные трансферты, передаваемые бюджетам сельских поселений (Субсидии на реализацию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 (наказы депутатов)</t>
  </si>
  <si>
    <t>2 02 20216 10 0000 150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</si>
  <si>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</si>
  <si>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</si>
  <si>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2 02 2021600 0000 150</t>
  </si>
  <si>
    <t xml:space="preserve">Дополнительно
к решению №165 тридцатьдевятойсессии шестого созыва                                                                                                       Совета депутатов Новомошковского сельсовета "О внесении изменений в бюджет                                                                             Новомошковского сельсовета Мошковского района Новосибирской областина                                                                        2024год и плановый период 2025 и 2026одов" от 23.05..2024
</t>
  </si>
  <si>
    <t xml:space="preserve">Приложение 2
  к решению №165 тридцать девятой сессии шестого созыва Совета депутатов Новомошковского сельсовета "О внесении изменений в бюджет  Новомошковского сельсовета Мошковского района Новосибирской областина 2024 год и плановый период 2025 и 2026 годов" от 23.05.2024  </t>
  </si>
  <si>
    <t>88.0.00.0240</t>
  </si>
  <si>
    <t>Иные межбюджетные трансферты для исполнения переданных полномочий из бюджета района в бюджет поселений</t>
  </si>
  <si>
    <t>88.0.00.83000</t>
  </si>
  <si>
    <t>Иные межбюджетные трансферты на проведение противопожарных мероприятий</t>
  </si>
  <si>
    <t>88.0.00.83070</t>
  </si>
  <si>
    <t>Реализация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</t>
  </si>
  <si>
    <t>88.0.00.70760</t>
  </si>
  <si>
    <t xml:space="preserve">Приложение 3
           к решению №165 тридцать девятой сессии шестого созыва Совета депутатов Новомошковского сельсовета "О внесении изменений в бюджет  Новомошковского сельсовета Мошковского района Новосибирской областина 2024 год и плановый период 2025 и 2026 годов" от 23.05.2024 </t>
  </si>
  <si>
    <t>Приложение 4                                                                                         к решению №165 тридцать девятой сессии шестого созыва Совета депутатов Новомошковского сельсовета "О внесении изменений в бюджет  Новомошковского сельсовета Мошковского района Новосибирской областина 2024 год и плановый период 2025 и 2026 годов" от 23.05.2024</t>
  </si>
  <si>
    <t xml:space="preserve">  к решению №165 тридцать девятой сессии шестого созыва Совета депутатов Новомошковского сельсовета "О внесении изменений в бюджет  Новомошковского сельсовета Мошковского района Новосибирской областина 2024 год и плановый период 2025 и 2026 годов" от 23.05.2024 </t>
  </si>
</sst>
</file>

<file path=xl/styles.xml><?xml version="1.0" encoding="utf-8"?>
<styleSheet xmlns="http://schemas.openxmlformats.org/spreadsheetml/2006/main">
  <numFmts count="7">
    <numFmt numFmtId="164" formatCode="00;[Red]\-00;&quot;&quot;"/>
    <numFmt numFmtId="165" formatCode="000"/>
    <numFmt numFmtId="166" formatCode="#,##0.0"/>
    <numFmt numFmtId="167" formatCode="0.0"/>
    <numFmt numFmtId="168" formatCode="000;[Red]\-000;&quot;&quot;"/>
    <numFmt numFmtId="169" formatCode="#,##0.0;[Red]\-#,##0.0;0.0"/>
    <numFmt numFmtId="170" formatCode="#,##0.00_ ;[Red]\-#,##0.00\ "/>
  </numFmts>
  <fonts count="2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Calibri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0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Font="1"/>
    <xf numFmtId="0" fontId="0" fillId="0" borderId="0" xfId="0" applyFont="1" applyFill="1" applyAlignment="1" applyProtection="1">
      <protection hidden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1" fillId="0" borderId="0" xfId="0" applyFont="1"/>
    <xf numFmtId="0" fontId="10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/>
    <xf numFmtId="0" fontId="7" fillId="0" borderId="0" xfId="1" applyFont="1" applyFill="1" applyAlignment="1">
      <alignment horizontal="right" vertical="center" wrapText="1"/>
    </xf>
    <xf numFmtId="0" fontId="7" fillId="0" borderId="1" xfId="0" applyFont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4" xfId="0" applyNumberFormat="1" applyFont="1" applyFill="1" applyBorder="1" applyAlignment="1" applyProtection="1">
      <alignment horizontal="center" vertical="center"/>
      <protection hidden="1"/>
    </xf>
    <xf numFmtId="164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68" fontId="2" fillId="0" borderId="5" xfId="0" applyNumberFormat="1" applyFont="1" applyFill="1" applyBorder="1" applyAlignment="1" applyProtection="1">
      <alignment horizontal="center" vertical="center"/>
      <protection hidden="1"/>
    </xf>
    <xf numFmtId="169" fontId="2" fillId="0" borderId="5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164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6" xfId="0" applyNumberFormat="1" applyFont="1" applyFill="1" applyBorder="1" applyAlignment="1" applyProtection="1">
      <alignment horizontal="center" vertical="center"/>
      <protection hidden="1"/>
    </xf>
    <xf numFmtId="169" fontId="2" fillId="0" borderId="6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left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/>
    <xf numFmtId="0" fontId="2" fillId="0" borderId="0" xfId="1" applyFont="1" applyProtection="1">
      <protection hidden="1"/>
    </xf>
    <xf numFmtId="0" fontId="14" fillId="0" borderId="0" xfId="0" applyFont="1" applyAlignment="1"/>
    <xf numFmtId="14" fontId="14" fillId="0" borderId="0" xfId="0" applyNumberFormat="1" applyFont="1" applyAlignment="1"/>
    <xf numFmtId="0" fontId="14" fillId="0" borderId="0" xfId="0" applyFont="1" applyFill="1" applyProtection="1">
      <protection hidden="1"/>
    </xf>
    <xf numFmtId="0" fontId="15" fillId="0" borderId="2" xfId="0" applyNumberFormat="1" applyFont="1" applyFill="1" applyBorder="1" applyAlignment="1" applyProtection="1">
      <alignment horizontal="center" vertical="center"/>
      <protection hidden="1"/>
    </xf>
    <xf numFmtId="0" fontId="15" fillId="0" borderId="3" xfId="0" applyNumberFormat="1" applyFont="1" applyFill="1" applyBorder="1" applyAlignment="1" applyProtection="1">
      <alignment horizontal="center" vertical="center"/>
      <protection hidden="1"/>
    </xf>
    <xf numFmtId="0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4" xfId="0" applyNumberFormat="1" applyFont="1" applyFill="1" applyBorder="1" applyAlignment="1" applyProtection="1">
      <alignment horizontal="center" vertical="center"/>
      <protection hidden="1"/>
    </xf>
    <xf numFmtId="0" fontId="15" fillId="0" borderId="5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9" fontId="2" fillId="0" borderId="5" xfId="1" applyNumberFormat="1" applyFont="1" applyFill="1" applyBorder="1" applyAlignment="1" applyProtection="1">
      <alignment horizontal="center" vertical="center"/>
      <protection hidden="1"/>
    </xf>
    <xf numFmtId="169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NumberFormat="1" applyFont="1" applyFill="1" applyBorder="1" applyAlignment="1" applyProtection="1">
      <alignment horizontal="lef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/>
      <protection hidden="1"/>
    </xf>
    <xf numFmtId="0" fontId="2" fillId="0" borderId="4" xfId="1" applyFont="1" applyFill="1" applyBorder="1" applyAlignment="1" applyProtection="1">
      <alignment wrapText="1"/>
      <protection hidden="1"/>
    </xf>
    <xf numFmtId="0" fontId="2" fillId="0" borderId="5" xfId="1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5" xfId="1" applyFont="1" applyBorder="1" applyAlignment="1" applyProtection="1">
      <alignment horizontal="center"/>
      <protection hidden="1"/>
    </xf>
    <xf numFmtId="0" fontId="2" fillId="0" borderId="5" xfId="1" applyFont="1" applyBorder="1" applyProtection="1">
      <protection hidden="1"/>
    </xf>
    <xf numFmtId="0" fontId="2" fillId="0" borderId="4" xfId="1" applyFont="1" applyBorder="1" applyProtection="1">
      <protection hidden="1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" fontId="2" fillId="0" borderId="5" xfId="0" applyNumberFormat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Protection="1"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0" applyNumberFormat="1" applyFont="1" applyFill="1" applyBorder="1" applyAlignment="1" applyProtection="1">
      <alignment horizontal="center" vertical="center"/>
      <protection hidden="1"/>
    </xf>
    <xf numFmtId="165" fontId="2" fillId="0" borderId="4" xfId="0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/>
    <xf numFmtId="0" fontId="16" fillId="0" borderId="0" xfId="0" applyFont="1" applyAlignment="1">
      <alignment horizontal="right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  <protection hidden="1"/>
    </xf>
    <xf numFmtId="4" fontId="2" fillId="0" borderId="0" xfId="0" applyNumberFormat="1" applyFont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0" fontId="14" fillId="0" borderId="0" xfId="0" applyFont="1" applyFill="1" applyAlignment="1" applyProtection="1">
      <protection hidden="1"/>
    </xf>
    <xf numFmtId="0" fontId="14" fillId="0" borderId="0" xfId="0" applyFont="1" applyProtection="1">
      <protection hidden="1"/>
    </xf>
    <xf numFmtId="0" fontId="14" fillId="0" borderId="0" xfId="1" applyFont="1" applyFill="1" applyAlignment="1">
      <alignment horizontal="right"/>
    </xf>
    <xf numFmtId="0" fontId="14" fillId="0" borderId="0" xfId="1" applyFont="1" applyFill="1" applyAlignment="1">
      <alignment horizontal="right" vertical="center" wrapText="1"/>
    </xf>
    <xf numFmtId="14" fontId="14" fillId="0" borderId="0" xfId="1" applyNumberFormat="1" applyFont="1" applyFill="1" applyAlignment="1">
      <alignment horizontal="right" vertical="center" wrapText="1"/>
    </xf>
    <xf numFmtId="0" fontId="20" fillId="0" borderId="0" xfId="0" applyFont="1" applyProtection="1">
      <protection hidden="1"/>
    </xf>
    <xf numFmtId="0" fontId="21" fillId="0" borderId="0" xfId="0" applyFont="1" applyFill="1" applyAlignment="1" applyProtection="1">
      <protection hidden="1"/>
    </xf>
    <xf numFmtId="0" fontId="21" fillId="0" borderId="0" xfId="0" applyFont="1" applyProtection="1">
      <protection hidden="1"/>
    </xf>
    <xf numFmtId="14" fontId="21" fillId="0" borderId="0" xfId="0" applyNumberFormat="1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21" fillId="0" borderId="0" xfId="0" applyNumberFormat="1" applyFont="1" applyFill="1" applyAlignment="1" applyProtection="1">
      <alignment horizontal="right"/>
      <protection hidden="1"/>
    </xf>
    <xf numFmtId="0" fontId="20" fillId="0" borderId="0" xfId="0" applyNumberFormat="1" applyFont="1" applyFill="1" applyAlignment="1" applyProtection="1">
      <protection hidden="1"/>
    </xf>
    <xf numFmtId="0" fontId="21" fillId="0" borderId="0" xfId="0" applyNumberFormat="1" applyFont="1" applyFill="1" applyAlignment="1" applyProtection="1">
      <alignment horizontal="center" vertical="center" wrapText="1"/>
      <protection hidden="1"/>
    </xf>
    <xf numFmtId="0" fontId="2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8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1" xfId="0" applyNumberFormat="1" applyFont="1" applyFill="1" applyBorder="1" applyAlignment="1" applyProtection="1">
      <alignment horizontal="center" vertical="center"/>
      <protection hidden="1"/>
    </xf>
    <xf numFmtId="164" fontId="15" fillId="0" borderId="6" xfId="0" applyNumberFormat="1" applyFont="1" applyFill="1" applyBorder="1" applyAlignment="1" applyProtection="1">
      <alignment horizontal="center" vertical="center"/>
      <protection hidden="1"/>
    </xf>
    <xf numFmtId="168" fontId="15" fillId="0" borderId="6" xfId="0" applyNumberFormat="1" applyFont="1" applyFill="1" applyBorder="1" applyAlignment="1" applyProtection="1">
      <alignment horizontal="center" vertical="center"/>
      <protection hidden="1"/>
    </xf>
    <xf numFmtId="169" fontId="15" fillId="0" borderId="6" xfId="0" applyNumberFormat="1" applyFont="1" applyFill="1" applyBorder="1" applyAlignment="1" applyProtection="1">
      <alignment horizontal="center" vertical="center"/>
      <protection hidden="1"/>
    </xf>
    <xf numFmtId="169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4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/>
      <protection hidden="1"/>
    </xf>
    <xf numFmtId="164" fontId="15" fillId="0" borderId="4" xfId="1" applyNumberFormat="1" applyFont="1" applyFill="1" applyBorder="1" applyAlignment="1" applyProtection="1">
      <alignment horizontal="center" vertical="center"/>
      <protection hidden="1"/>
    </xf>
    <xf numFmtId="169" fontId="15" fillId="0" borderId="5" xfId="1" applyNumberFormat="1" applyFont="1" applyFill="1" applyBorder="1" applyAlignment="1" applyProtection="1">
      <alignment horizontal="center" vertical="center"/>
      <protection hidden="1"/>
    </xf>
    <xf numFmtId="169" fontId="15" fillId="0" borderId="4" xfId="1" applyNumberFormat="1" applyFont="1" applyFill="1" applyBorder="1" applyAlignment="1" applyProtection="1">
      <alignment horizontal="center" vertical="center"/>
      <protection hidden="1"/>
    </xf>
    <xf numFmtId="169" fontId="15" fillId="0" borderId="5" xfId="0" applyNumberFormat="1" applyFont="1" applyFill="1" applyBorder="1" applyAlignment="1" applyProtection="1">
      <alignment horizontal="center" vertical="center"/>
      <protection hidden="1"/>
    </xf>
    <xf numFmtId="0" fontId="15" fillId="0" borderId="4" xfId="1" applyFont="1" applyBorder="1" applyAlignment="1" applyProtection="1">
      <alignment wrapText="1"/>
      <protection hidden="1"/>
    </xf>
    <xf numFmtId="0" fontId="15" fillId="0" borderId="5" xfId="1" applyFont="1" applyBorder="1" applyAlignment="1" applyProtection="1">
      <alignment horizontal="center"/>
      <protection hidden="1"/>
    </xf>
    <xf numFmtId="0" fontId="15" fillId="0" borderId="5" xfId="1" applyFont="1" applyBorder="1" applyProtection="1">
      <protection hidden="1"/>
    </xf>
    <xf numFmtId="0" fontId="15" fillId="0" borderId="4" xfId="1" applyFont="1" applyFill="1" applyBorder="1" applyAlignment="1" applyProtection="1">
      <protection hidden="1"/>
    </xf>
    <xf numFmtId="0" fontId="15" fillId="0" borderId="5" xfId="1" applyFont="1" applyFill="1" applyBorder="1" applyAlignment="1" applyProtection="1">
      <alignment horizontal="center"/>
      <protection hidden="1"/>
    </xf>
    <xf numFmtId="0" fontId="15" fillId="0" borderId="5" xfId="1" applyFont="1" applyFill="1" applyBorder="1" applyAlignment="1" applyProtection="1">
      <protection hidden="1"/>
    </xf>
    <xf numFmtId="0" fontId="15" fillId="0" borderId="2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2" xfId="0" applyNumberFormat="1" applyFont="1" applyFill="1" applyBorder="1" applyAlignment="1" applyProtection="1">
      <alignment horizontal="center" vertical="center"/>
      <protection hidden="1"/>
    </xf>
    <xf numFmtId="164" fontId="15" fillId="0" borderId="3" xfId="0" applyNumberFormat="1" applyFont="1" applyFill="1" applyBorder="1" applyAlignment="1" applyProtection="1">
      <alignment horizontal="center" vertical="center"/>
      <protection hidden="1"/>
    </xf>
    <xf numFmtId="168" fontId="15" fillId="0" borderId="3" xfId="0" applyNumberFormat="1" applyFont="1" applyFill="1" applyBorder="1" applyAlignment="1" applyProtection="1">
      <alignment horizontal="center" vertical="center"/>
      <protection hidden="1"/>
    </xf>
    <xf numFmtId="169" fontId="15" fillId="0" borderId="3" xfId="0" applyNumberFormat="1" applyFont="1" applyFill="1" applyBorder="1" applyAlignment="1" applyProtection="1">
      <alignment horizontal="center" vertical="center"/>
      <protection hidden="1"/>
    </xf>
    <xf numFmtId="169" fontId="15" fillId="0" borderId="2" xfId="0" applyNumberFormat="1" applyFont="1" applyFill="1" applyBorder="1" applyAlignment="1" applyProtection="1">
      <alignment horizontal="center" vertical="center"/>
      <protection hidden="1"/>
    </xf>
    <xf numFmtId="165" fontId="15" fillId="0" borderId="2" xfId="0" applyNumberFormat="1" applyFont="1" applyFill="1" applyBorder="1" applyAlignment="1" applyProtection="1">
      <alignment horizontal="center" vertical="center"/>
      <protection hidden="1"/>
    </xf>
    <xf numFmtId="165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5" xfId="0" applyNumberFormat="1" applyFont="1" applyFill="1" applyBorder="1" applyAlignment="1" applyProtection="1">
      <alignment horizontal="left" vertical="center" wrapText="1"/>
      <protection hidden="1"/>
    </xf>
    <xf numFmtId="4" fontId="15" fillId="0" borderId="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5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2" xfId="0" applyNumberFormat="1" applyFont="1" applyFill="1" applyBorder="1" applyAlignment="1" applyProtection="1">
      <alignment horizontal="center" vertical="center"/>
      <protection hidden="1"/>
    </xf>
    <xf numFmtId="2" fontId="15" fillId="0" borderId="5" xfId="1" applyNumberFormat="1" applyFont="1" applyBorder="1" applyAlignment="1" applyProtection="1">
      <alignment horizontal="center"/>
      <protection hidden="1"/>
    </xf>
    <xf numFmtId="2" fontId="2" fillId="0" borderId="5" xfId="0" applyNumberFormat="1" applyFont="1" applyBorder="1" applyAlignment="1">
      <alignment horizontal="center"/>
    </xf>
    <xf numFmtId="170" fontId="15" fillId="0" borderId="1" xfId="0" applyNumberFormat="1" applyFont="1" applyFill="1" applyBorder="1" applyAlignment="1" applyProtection="1">
      <alignment horizontal="center" vertical="center"/>
      <protection hidden="1"/>
    </xf>
    <xf numFmtId="170" fontId="15" fillId="0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4" xfId="1" applyFont="1" applyBorder="1" applyAlignment="1" applyProtection="1">
      <alignment horizontal="left" vertical="top" wrapText="1"/>
      <protection hidden="1"/>
    </xf>
    <xf numFmtId="169" fontId="15" fillId="0" borderId="10" xfId="1" applyNumberFormat="1" applyFont="1" applyFill="1" applyBorder="1" applyAlignment="1" applyProtection="1">
      <alignment horizontal="center" vertical="center"/>
      <protection hidden="1"/>
    </xf>
    <xf numFmtId="169" fontId="15" fillId="0" borderId="7" xfId="1" applyNumberFormat="1" applyFont="1" applyFill="1" applyBorder="1" applyAlignment="1" applyProtection="1">
      <alignment horizontal="center" vertical="center"/>
      <protection hidden="1"/>
    </xf>
    <xf numFmtId="165" fontId="2" fillId="0" borderId="5" xfId="0" applyNumberFormat="1" applyFont="1" applyFill="1" applyBorder="1" applyAlignment="1" applyProtection="1">
      <alignment horizontal="center" vertical="center"/>
      <protection hidden="1"/>
    </xf>
    <xf numFmtId="165" fontId="15" fillId="0" borderId="5" xfId="0" applyNumberFormat="1" applyFont="1" applyFill="1" applyBorder="1" applyAlignment="1" applyProtection="1">
      <alignment horizontal="center" vertical="center"/>
      <protection hidden="1"/>
    </xf>
    <xf numFmtId="164" fontId="15" fillId="0" borderId="5" xfId="0" applyNumberFormat="1" applyFont="1" applyFill="1" applyBorder="1" applyAlignment="1" applyProtection="1">
      <alignment horizontal="center" vertical="center"/>
      <protection hidden="1"/>
    </xf>
    <xf numFmtId="168" fontId="15" fillId="0" borderId="5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4" fontId="15" fillId="0" borderId="4" xfId="0" applyNumberFormat="1" applyFont="1" applyFill="1" applyBorder="1" applyAlignment="1" applyProtection="1">
      <alignment horizontal="center" vertical="center"/>
      <protection hidden="1"/>
    </xf>
    <xf numFmtId="0" fontId="15" fillId="0" borderId="4" xfId="1" applyFont="1" applyFill="1" applyBorder="1" applyAlignment="1" applyProtection="1">
      <alignment wrapText="1"/>
      <protection hidden="1"/>
    </xf>
    <xf numFmtId="167" fontId="2" fillId="0" borderId="5" xfId="0" applyNumberFormat="1" applyFont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right"/>
    </xf>
    <xf numFmtId="0" fontId="0" fillId="0" borderId="0" xfId="0" applyAlignment="1"/>
    <xf numFmtId="0" fontId="2" fillId="0" borderId="0" xfId="2" applyNumberFormat="1" applyFont="1" applyFill="1" applyAlignment="1" applyProtection="1">
      <alignment horizontal="right" vertical="top" wrapText="1"/>
      <protection hidden="1"/>
    </xf>
    <xf numFmtId="0" fontId="14" fillId="0" borderId="0" xfId="0" applyFont="1" applyAlignment="1"/>
    <xf numFmtId="0" fontId="15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0" xfId="2" applyNumberFormat="1" applyFont="1" applyFill="1" applyBorder="1" applyAlignment="1" applyProtection="1">
      <alignment horizontal="right" vertical="top" wrapText="1"/>
      <protection hidden="1"/>
    </xf>
    <xf numFmtId="0" fontId="15" fillId="0" borderId="3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NumberFormat="1" applyFont="1" applyFill="1" applyBorder="1" applyAlignment="1" applyProtection="1">
      <alignment horizontal="center" vertical="center"/>
      <protection hidden="1"/>
    </xf>
    <xf numFmtId="0" fontId="22" fillId="0" borderId="5" xfId="0" applyNumberFormat="1" applyFont="1" applyFill="1" applyBorder="1" applyAlignment="1" applyProtection="1">
      <alignment horizontal="center" vertical="center"/>
      <protection hidden="1"/>
    </xf>
    <xf numFmtId="0" fontId="21" fillId="0" borderId="0" xfId="2" applyNumberFormat="1" applyFont="1" applyFill="1" applyAlignment="1" applyProtection="1">
      <alignment horizontal="right" vertical="top" wrapText="1"/>
      <protection hidden="1"/>
    </xf>
    <xf numFmtId="0" fontId="13" fillId="0" borderId="0" xfId="0" applyFont="1" applyFill="1" applyAlignment="1" applyProtection="1">
      <alignment horizontal="center" vertical="center" wrapText="1"/>
      <protection hidden="1"/>
    </xf>
    <xf numFmtId="0" fontId="2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right"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4" fillId="0" borderId="0" xfId="1" applyFont="1" applyFill="1" applyAlignment="1">
      <alignment horizontal="right" vertical="center" wrapText="1"/>
    </xf>
    <xf numFmtId="0" fontId="15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9"/>
  <sheetViews>
    <sheetView view="pageBreakPreview" zoomScaleNormal="100" workbookViewId="0">
      <selection activeCell="J12" sqref="J12"/>
    </sheetView>
  </sheetViews>
  <sheetFormatPr defaultRowHeight="15"/>
  <cols>
    <col min="1" max="1" width="41.28515625" customWidth="1"/>
    <col min="2" max="2" width="3.85546875" customWidth="1"/>
    <col min="3" max="3" width="3.7109375" customWidth="1"/>
    <col min="4" max="4" width="14.140625" customWidth="1"/>
    <col min="5" max="5" width="5.7109375" customWidth="1"/>
    <col min="6" max="8" width="17.5703125" customWidth="1"/>
  </cols>
  <sheetData>
    <row r="1" spans="1:8" s="11" customFormat="1" ht="12.75">
      <c r="A1" s="52"/>
      <c r="B1" s="52"/>
      <c r="C1" s="52"/>
      <c r="D1" s="52"/>
      <c r="E1" s="52"/>
      <c r="F1" s="180" t="s">
        <v>230</v>
      </c>
      <c r="G1" s="181"/>
      <c r="H1" s="181"/>
    </row>
    <row r="2" spans="1:8" s="11" customFormat="1" ht="12.75">
      <c r="A2" s="52"/>
      <c r="B2" s="52"/>
      <c r="C2" s="52"/>
      <c r="D2" s="52"/>
      <c r="E2" s="52"/>
      <c r="F2" s="181"/>
      <c r="G2" s="181"/>
      <c r="H2" s="181"/>
    </row>
    <row r="3" spans="1:8" s="11" customFormat="1" ht="12.75">
      <c r="A3" s="52"/>
      <c r="B3" s="52"/>
      <c r="C3" s="52"/>
      <c r="D3" s="52"/>
      <c r="E3" s="52"/>
      <c r="F3" s="181"/>
      <c r="G3" s="181"/>
      <c r="H3" s="181"/>
    </row>
    <row r="4" spans="1:8" s="11" customFormat="1" ht="12.75">
      <c r="A4" s="53"/>
      <c r="B4" s="53"/>
      <c r="C4" s="53"/>
      <c r="D4" s="53"/>
      <c r="E4" s="53"/>
      <c r="F4" s="181"/>
      <c r="G4" s="181"/>
      <c r="H4" s="181"/>
    </row>
    <row r="5" spans="1:8" s="11" customFormat="1" ht="29.25" customHeight="1">
      <c r="A5" s="53"/>
      <c r="B5" s="53"/>
      <c r="C5" s="53"/>
      <c r="D5" s="53"/>
      <c r="E5" s="53"/>
      <c r="F5" s="181"/>
      <c r="G5" s="181"/>
      <c r="H5" s="181"/>
    </row>
    <row r="6" spans="1:8" s="11" customFormat="1" ht="12.75" customHeight="1">
      <c r="A6" s="53" t="s">
        <v>108</v>
      </c>
      <c r="B6" s="53"/>
      <c r="C6" s="53"/>
      <c r="D6" s="53"/>
      <c r="E6" s="53"/>
      <c r="F6" s="178" t="s">
        <v>195</v>
      </c>
      <c r="G6" s="179"/>
      <c r="H6" s="179"/>
    </row>
    <row r="7" spans="1:8" s="11" customFormat="1" ht="12.75">
      <c r="A7" s="53"/>
      <c r="B7" s="53"/>
      <c r="C7" s="53"/>
      <c r="D7" s="53"/>
      <c r="E7" s="53"/>
      <c r="F7" s="54"/>
      <c r="G7" s="54"/>
      <c r="H7" s="55" t="s">
        <v>108</v>
      </c>
    </row>
    <row r="8" spans="1:8" s="11" customFormat="1" ht="12.75">
      <c r="A8" s="182" t="s">
        <v>196</v>
      </c>
      <c r="B8" s="181"/>
      <c r="C8" s="181"/>
      <c r="D8" s="181"/>
      <c r="E8" s="181"/>
      <c r="F8" s="181"/>
      <c r="G8" s="181"/>
      <c r="H8" s="181"/>
    </row>
    <row r="9" spans="1:8" s="11" customFormat="1" ht="12.75">
      <c r="A9" s="181"/>
      <c r="B9" s="181"/>
      <c r="C9" s="181"/>
      <c r="D9" s="181"/>
      <c r="E9" s="181"/>
      <c r="F9" s="181"/>
      <c r="G9" s="181"/>
      <c r="H9" s="181"/>
    </row>
    <row r="10" spans="1:8" s="11" customFormat="1" ht="12.75">
      <c r="A10" s="181"/>
      <c r="B10" s="181"/>
      <c r="C10" s="181"/>
      <c r="D10" s="181"/>
      <c r="E10" s="181"/>
      <c r="F10" s="181"/>
      <c r="G10" s="181"/>
      <c r="H10" s="181"/>
    </row>
    <row r="11" spans="1:8" s="11" customFormat="1" ht="12.75">
      <c r="A11" s="56"/>
      <c r="B11" s="56"/>
      <c r="C11" s="56"/>
      <c r="D11" s="56"/>
      <c r="E11" s="56"/>
      <c r="F11" s="183" t="s">
        <v>189</v>
      </c>
      <c r="G11" s="183"/>
      <c r="H11" s="183"/>
    </row>
    <row r="12" spans="1:8" s="11" customFormat="1" ht="12.75">
      <c r="A12" s="57"/>
      <c r="B12" s="57"/>
      <c r="C12" s="58"/>
      <c r="D12" s="57"/>
      <c r="E12" s="58"/>
      <c r="F12" s="176" t="s">
        <v>53</v>
      </c>
      <c r="G12" s="177" t="s">
        <v>54</v>
      </c>
      <c r="H12" s="176" t="s">
        <v>180</v>
      </c>
    </row>
    <row r="13" spans="1:8" s="11" customFormat="1" ht="12.75">
      <c r="A13" s="59" t="s">
        <v>55</v>
      </c>
      <c r="B13" s="59" t="s">
        <v>56</v>
      </c>
      <c r="C13" s="60" t="s">
        <v>57</v>
      </c>
      <c r="D13" s="59" t="s">
        <v>58</v>
      </c>
      <c r="E13" s="60" t="s">
        <v>59</v>
      </c>
      <c r="F13" s="176"/>
      <c r="G13" s="177"/>
      <c r="H13" s="176"/>
    </row>
    <row r="14" spans="1:8" s="11" customFormat="1" ht="12.75">
      <c r="A14" s="61">
        <v>1</v>
      </c>
      <c r="B14" s="62">
        <v>2</v>
      </c>
      <c r="C14" s="62">
        <v>3</v>
      </c>
      <c r="D14" s="61">
        <v>4</v>
      </c>
      <c r="E14" s="62">
        <v>5</v>
      </c>
      <c r="F14" s="63">
        <v>6</v>
      </c>
      <c r="G14" s="64">
        <v>7</v>
      </c>
      <c r="H14" s="64">
        <v>8</v>
      </c>
    </row>
    <row r="15" spans="1:8" s="11" customFormat="1" ht="12.75">
      <c r="A15" s="140" t="s">
        <v>60</v>
      </c>
      <c r="B15" s="141">
        <v>1</v>
      </c>
      <c r="C15" s="142">
        <v>0</v>
      </c>
      <c r="D15" s="57" t="s">
        <v>52</v>
      </c>
      <c r="E15" s="143" t="s">
        <v>52</v>
      </c>
      <c r="F15" s="144">
        <v>6715.5</v>
      </c>
      <c r="G15" s="145">
        <v>6715.5</v>
      </c>
      <c r="H15" s="144">
        <v>6715.5</v>
      </c>
    </row>
    <row r="16" spans="1:8" s="11" customFormat="1" ht="38.25">
      <c r="A16" s="140" t="s">
        <v>61</v>
      </c>
      <c r="B16" s="141">
        <v>1</v>
      </c>
      <c r="C16" s="142">
        <v>2</v>
      </c>
      <c r="D16" s="57" t="s">
        <v>52</v>
      </c>
      <c r="E16" s="143" t="s">
        <v>52</v>
      </c>
      <c r="F16" s="144">
        <v>1088.0999999999999</v>
      </c>
      <c r="G16" s="145">
        <v>1088.0999999999999</v>
      </c>
      <c r="H16" s="144">
        <v>1088.0999999999999</v>
      </c>
    </row>
    <row r="17" spans="1:8" s="11" customFormat="1" ht="25.5">
      <c r="A17" s="140" t="s">
        <v>62</v>
      </c>
      <c r="B17" s="141">
        <v>1</v>
      </c>
      <c r="C17" s="142">
        <v>2</v>
      </c>
      <c r="D17" s="57" t="s">
        <v>63</v>
      </c>
      <c r="E17" s="143" t="s">
        <v>52</v>
      </c>
      <c r="F17" s="144">
        <v>1088.0999999999999</v>
      </c>
      <c r="G17" s="145">
        <v>1088.0999999999999</v>
      </c>
      <c r="H17" s="144">
        <v>1088.0999999999999</v>
      </c>
    </row>
    <row r="18" spans="1:8" s="11" customFormat="1" ht="25.5">
      <c r="A18" s="140" t="s">
        <v>64</v>
      </c>
      <c r="B18" s="141">
        <v>1</v>
      </c>
      <c r="C18" s="142">
        <v>2</v>
      </c>
      <c r="D18" s="57" t="s">
        <v>65</v>
      </c>
      <c r="E18" s="143" t="s">
        <v>52</v>
      </c>
      <c r="F18" s="144">
        <v>1088.0999999999999</v>
      </c>
      <c r="G18" s="145">
        <v>1088.0999999999999</v>
      </c>
      <c r="H18" s="144">
        <v>1088.0999999999999</v>
      </c>
    </row>
    <row r="19" spans="1:8" s="11" customFormat="1" ht="76.5">
      <c r="A19" s="29" t="s">
        <v>66</v>
      </c>
      <c r="B19" s="30">
        <v>1</v>
      </c>
      <c r="C19" s="31">
        <v>2</v>
      </c>
      <c r="D19" s="32" t="s">
        <v>65</v>
      </c>
      <c r="E19" s="33">
        <v>100</v>
      </c>
      <c r="F19" s="34">
        <v>1088.0999999999999</v>
      </c>
      <c r="G19" s="35">
        <v>1088.0999999999999</v>
      </c>
      <c r="H19" s="34">
        <v>1088.0999999999999</v>
      </c>
    </row>
    <row r="20" spans="1:8" s="11" customFormat="1" ht="25.5">
      <c r="A20" s="36" t="s">
        <v>67</v>
      </c>
      <c r="B20" s="37">
        <v>1</v>
      </c>
      <c r="C20" s="38">
        <v>2</v>
      </c>
      <c r="D20" s="39" t="s">
        <v>65</v>
      </c>
      <c r="E20" s="40">
        <v>120</v>
      </c>
      <c r="F20" s="41">
        <v>1088.0999999999999</v>
      </c>
      <c r="G20" s="42">
        <v>1088.0999999999999</v>
      </c>
      <c r="H20" s="41">
        <v>1088.0999999999999</v>
      </c>
    </row>
    <row r="21" spans="1:8" s="11" customFormat="1" ht="51">
      <c r="A21" s="122" t="s">
        <v>191</v>
      </c>
      <c r="B21" s="123">
        <v>1</v>
      </c>
      <c r="C21" s="124">
        <v>4</v>
      </c>
      <c r="D21" s="59" t="s">
        <v>52</v>
      </c>
      <c r="E21" s="125" t="s">
        <v>52</v>
      </c>
      <c r="F21" s="126">
        <v>5356.5</v>
      </c>
      <c r="G21" s="127">
        <v>5356.5</v>
      </c>
      <c r="H21" s="126">
        <v>5356.5</v>
      </c>
    </row>
    <row r="22" spans="1:8" s="11" customFormat="1" ht="25.5">
      <c r="A22" s="140" t="s">
        <v>62</v>
      </c>
      <c r="B22" s="141">
        <v>1</v>
      </c>
      <c r="C22" s="142">
        <v>4</v>
      </c>
      <c r="D22" s="57" t="s">
        <v>63</v>
      </c>
      <c r="E22" s="143" t="s">
        <v>52</v>
      </c>
      <c r="F22" s="144">
        <v>5356.5</v>
      </c>
      <c r="G22" s="145">
        <v>5356.5</v>
      </c>
      <c r="H22" s="144">
        <v>5356.5</v>
      </c>
    </row>
    <row r="23" spans="1:8" s="11" customFormat="1" ht="23.25" customHeight="1">
      <c r="A23" s="140" t="s">
        <v>64</v>
      </c>
      <c r="B23" s="141">
        <v>1</v>
      </c>
      <c r="C23" s="142">
        <v>4</v>
      </c>
      <c r="D23" s="57" t="s">
        <v>65</v>
      </c>
      <c r="E23" s="143"/>
      <c r="F23" s="144"/>
      <c r="G23" s="145">
        <v>10</v>
      </c>
      <c r="H23" s="144">
        <v>10</v>
      </c>
    </row>
    <row r="24" spans="1:8" s="11" customFormat="1" ht="76.5">
      <c r="A24" s="29" t="s">
        <v>66</v>
      </c>
      <c r="B24" s="30">
        <v>1</v>
      </c>
      <c r="C24" s="31">
        <v>4</v>
      </c>
      <c r="D24" s="32" t="s">
        <v>65</v>
      </c>
      <c r="E24" s="33">
        <v>100</v>
      </c>
      <c r="F24" s="34"/>
      <c r="G24" s="35">
        <v>10</v>
      </c>
      <c r="H24" s="34">
        <v>10</v>
      </c>
    </row>
    <row r="25" spans="1:8" s="11" customFormat="1" ht="25.5">
      <c r="A25" s="36" t="s">
        <v>67</v>
      </c>
      <c r="B25" s="30">
        <v>1</v>
      </c>
      <c r="C25" s="31">
        <v>4</v>
      </c>
      <c r="D25" s="32" t="s">
        <v>65</v>
      </c>
      <c r="E25" s="33">
        <v>120</v>
      </c>
      <c r="F25" s="34"/>
      <c r="G25" s="35">
        <v>10</v>
      </c>
      <c r="H25" s="34">
        <v>10</v>
      </c>
    </row>
    <row r="26" spans="1:8" s="11" customFormat="1" ht="25.5">
      <c r="A26" s="122" t="s">
        <v>68</v>
      </c>
      <c r="B26" s="172">
        <v>1</v>
      </c>
      <c r="C26" s="162">
        <v>4</v>
      </c>
      <c r="D26" s="61" t="s">
        <v>65</v>
      </c>
      <c r="E26" s="163"/>
      <c r="F26" s="144">
        <v>4178.8</v>
      </c>
      <c r="G26" s="145">
        <v>4257.3999999999996</v>
      </c>
      <c r="H26" s="144">
        <v>4257.3999999999996</v>
      </c>
    </row>
    <row r="27" spans="1:8" s="11" customFormat="1" ht="76.5">
      <c r="A27" s="29" t="s">
        <v>66</v>
      </c>
      <c r="B27" s="30">
        <v>1</v>
      </c>
      <c r="C27" s="31">
        <v>4</v>
      </c>
      <c r="D27" s="32" t="s">
        <v>206</v>
      </c>
      <c r="E27" s="33">
        <v>100</v>
      </c>
      <c r="F27" s="34">
        <v>4178.8</v>
      </c>
      <c r="G27" s="35">
        <v>4257.3999999999996</v>
      </c>
      <c r="H27" s="34">
        <v>4257.3999999999996</v>
      </c>
    </row>
    <row r="28" spans="1:8" s="11" customFormat="1" ht="25.5">
      <c r="A28" s="36" t="s">
        <v>67</v>
      </c>
      <c r="B28" s="37">
        <v>1</v>
      </c>
      <c r="C28" s="38">
        <v>4</v>
      </c>
      <c r="D28" s="39" t="s">
        <v>206</v>
      </c>
      <c r="E28" s="40">
        <v>120</v>
      </c>
      <c r="F28" s="41">
        <v>4178.8</v>
      </c>
      <c r="G28" s="42">
        <v>4257.3999999999996</v>
      </c>
      <c r="H28" s="41">
        <v>4257.3999999999996</v>
      </c>
    </row>
    <row r="29" spans="1:8" s="11" customFormat="1" ht="25.5">
      <c r="A29" s="43" t="s">
        <v>68</v>
      </c>
      <c r="B29" s="44">
        <v>1</v>
      </c>
      <c r="C29" s="45">
        <v>4</v>
      </c>
      <c r="D29" s="46" t="s">
        <v>69</v>
      </c>
      <c r="E29" s="47" t="s">
        <v>52</v>
      </c>
      <c r="F29" s="48">
        <v>1177.5999999999999</v>
      </c>
      <c r="G29" s="49">
        <v>1089</v>
      </c>
      <c r="H29" s="48">
        <v>1089</v>
      </c>
    </row>
    <row r="30" spans="1:8" s="11" customFormat="1" ht="25.5">
      <c r="A30" s="29" t="s">
        <v>70</v>
      </c>
      <c r="B30" s="30">
        <v>1</v>
      </c>
      <c r="C30" s="31">
        <v>4</v>
      </c>
      <c r="D30" s="32" t="s">
        <v>69</v>
      </c>
      <c r="E30" s="33">
        <v>200</v>
      </c>
      <c r="F30" s="34">
        <v>1177.5999999999999</v>
      </c>
      <c r="G30" s="35">
        <v>1039</v>
      </c>
      <c r="H30" s="34">
        <v>1039</v>
      </c>
    </row>
    <row r="31" spans="1:8" s="11" customFormat="1" ht="38.25">
      <c r="A31" s="36" t="s">
        <v>71</v>
      </c>
      <c r="B31" s="37">
        <v>1</v>
      </c>
      <c r="C31" s="38">
        <v>4</v>
      </c>
      <c r="D31" s="39" t="s">
        <v>69</v>
      </c>
      <c r="E31" s="40">
        <v>240</v>
      </c>
      <c r="F31" s="41">
        <v>1177.5999999999999</v>
      </c>
      <c r="G31" s="42">
        <v>1039</v>
      </c>
      <c r="H31" s="41">
        <v>1039</v>
      </c>
    </row>
    <row r="32" spans="1:8" s="11" customFormat="1" ht="12.75">
      <c r="A32" s="43" t="s">
        <v>72</v>
      </c>
      <c r="B32" s="44">
        <v>1</v>
      </c>
      <c r="C32" s="45">
        <v>4</v>
      </c>
      <c r="D32" s="46" t="s">
        <v>69</v>
      </c>
      <c r="E32" s="47">
        <v>800</v>
      </c>
      <c r="F32" s="48">
        <v>24.765999999999998</v>
      </c>
      <c r="G32" s="49">
        <v>50</v>
      </c>
      <c r="H32" s="48">
        <v>50</v>
      </c>
    </row>
    <row r="33" spans="1:8" s="11" customFormat="1" ht="12.75">
      <c r="A33" s="36" t="s">
        <v>74</v>
      </c>
      <c r="B33" s="37">
        <v>1</v>
      </c>
      <c r="C33" s="38">
        <v>4</v>
      </c>
      <c r="D33" s="39" t="s">
        <v>69</v>
      </c>
      <c r="E33" s="40">
        <v>850</v>
      </c>
      <c r="F33" s="41">
        <v>24.765999999999998</v>
      </c>
      <c r="G33" s="42">
        <v>50</v>
      </c>
      <c r="H33" s="41">
        <v>50</v>
      </c>
    </row>
    <row r="34" spans="1:8" s="11" customFormat="1" ht="25.5">
      <c r="A34" s="122" t="s">
        <v>75</v>
      </c>
      <c r="B34" s="123">
        <v>1</v>
      </c>
      <c r="C34" s="124">
        <v>4</v>
      </c>
      <c r="D34" s="59" t="s">
        <v>76</v>
      </c>
      <c r="E34" s="125" t="s">
        <v>52</v>
      </c>
      <c r="F34" s="126">
        <v>0.1</v>
      </c>
      <c r="G34" s="127">
        <v>0.1</v>
      </c>
      <c r="H34" s="126">
        <v>0.1</v>
      </c>
    </row>
    <row r="35" spans="1:8" s="11" customFormat="1" ht="25.5">
      <c r="A35" s="29" t="s">
        <v>70</v>
      </c>
      <c r="B35" s="30">
        <v>1</v>
      </c>
      <c r="C35" s="31">
        <v>4</v>
      </c>
      <c r="D35" s="32" t="s">
        <v>76</v>
      </c>
      <c r="E35" s="33">
        <v>200</v>
      </c>
      <c r="F35" s="34">
        <v>0.1</v>
      </c>
      <c r="G35" s="35">
        <v>0.1</v>
      </c>
      <c r="H35" s="34">
        <v>0.1</v>
      </c>
    </row>
    <row r="36" spans="1:8" s="11" customFormat="1" ht="38.25">
      <c r="A36" s="36" t="s">
        <v>71</v>
      </c>
      <c r="B36" s="37">
        <v>1</v>
      </c>
      <c r="C36" s="38">
        <v>4</v>
      </c>
      <c r="D36" s="39" t="s">
        <v>76</v>
      </c>
      <c r="E36" s="40">
        <v>240</v>
      </c>
      <c r="F36" s="41">
        <v>0.1</v>
      </c>
      <c r="G36" s="42">
        <v>0.1</v>
      </c>
      <c r="H36" s="41">
        <v>0.1</v>
      </c>
    </row>
    <row r="37" spans="1:8" s="11" customFormat="1" ht="38.25">
      <c r="A37" s="122" t="s">
        <v>77</v>
      </c>
      <c r="B37" s="123">
        <v>1</v>
      </c>
      <c r="C37" s="124">
        <v>6</v>
      </c>
      <c r="D37" s="59" t="s">
        <v>52</v>
      </c>
      <c r="E37" s="125" t="s">
        <v>52</v>
      </c>
      <c r="F37" s="126">
        <v>155.9</v>
      </c>
      <c r="G37" s="127">
        <v>155.9</v>
      </c>
      <c r="H37" s="126">
        <v>155.9</v>
      </c>
    </row>
    <row r="38" spans="1:8" s="11" customFormat="1" ht="25.5">
      <c r="A38" s="140" t="s">
        <v>62</v>
      </c>
      <c r="B38" s="141">
        <v>1</v>
      </c>
      <c r="C38" s="142">
        <v>6</v>
      </c>
      <c r="D38" s="57" t="s">
        <v>63</v>
      </c>
      <c r="E38" s="143" t="s">
        <v>52</v>
      </c>
      <c r="F38" s="144">
        <v>155.9</v>
      </c>
      <c r="G38" s="145">
        <v>155.9</v>
      </c>
      <c r="H38" s="144">
        <v>155.9</v>
      </c>
    </row>
    <row r="39" spans="1:8" s="11" customFormat="1" ht="51">
      <c r="A39" s="140" t="s">
        <v>78</v>
      </c>
      <c r="B39" s="141">
        <v>1</v>
      </c>
      <c r="C39" s="142">
        <v>6</v>
      </c>
      <c r="D39" s="57" t="s">
        <v>79</v>
      </c>
      <c r="E39" s="143" t="s">
        <v>52</v>
      </c>
      <c r="F39" s="144">
        <v>155.9</v>
      </c>
      <c r="G39" s="145">
        <v>155.9</v>
      </c>
      <c r="H39" s="144">
        <v>155.9</v>
      </c>
    </row>
    <row r="40" spans="1:8" s="11" customFormat="1" ht="12.75">
      <c r="A40" s="29" t="s">
        <v>80</v>
      </c>
      <c r="B40" s="30">
        <v>1</v>
      </c>
      <c r="C40" s="31">
        <v>6</v>
      </c>
      <c r="D40" s="32" t="s">
        <v>79</v>
      </c>
      <c r="E40" s="33">
        <v>500</v>
      </c>
      <c r="F40" s="34">
        <v>155.9</v>
      </c>
      <c r="G40" s="35">
        <v>155.9</v>
      </c>
      <c r="H40" s="34">
        <v>155.9</v>
      </c>
    </row>
    <row r="41" spans="1:8" s="11" customFormat="1" ht="12.75">
      <c r="A41" s="36" t="s">
        <v>81</v>
      </c>
      <c r="B41" s="37">
        <v>1</v>
      </c>
      <c r="C41" s="38">
        <v>6</v>
      </c>
      <c r="D41" s="39" t="s">
        <v>79</v>
      </c>
      <c r="E41" s="40">
        <v>540</v>
      </c>
      <c r="F41" s="41">
        <v>155.9</v>
      </c>
      <c r="G41" s="42">
        <v>155.9</v>
      </c>
      <c r="H41" s="41">
        <v>155.9</v>
      </c>
    </row>
    <row r="42" spans="1:8" s="11" customFormat="1" ht="12.75">
      <c r="A42" s="43" t="s">
        <v>82</v>
      </c>
      <c r="B42" s="44">
        <v>1</v>
      </c>
      <c r="C42" s="45">
        <v>11</v>
      </c>
      <c r="D42" s="46" t="s">
        <v>52</v>
      </c>
      <c r="E42" s="47" t="s">
        <v>52</v>
      </c>
      <c r="F42" s="48">
        <v>5</v>
      </c>
      <c r="G42" s="49">
        <v>5</v>
      </c>
      <c r="H42" s="48">
        <v>5</v>
      </c>
    </row>
    <row r="43" spans="1:8" s="11" customFormat="1" ht="25.5">
      <c r="A43" s="140" t="s">
        <v>62</v>
      </c>
      <c r="B43" s="141">
        <v>1</v>
      </c>
      <c r="C43" s="142">
        <v>11</v>
      </c>
      <c r="D43" s="57" t="s">
        <v>63</v>
      </c>
      <c r="E43" s="143" t="s">
        <v>52</v>
      </c>
      <c r="F43" s="144">
        <v>5</v>
      </c>
      <c r="G43" s="145">
        <v>5</v>
      </c>
      <c r="H43" s="144">
        <v>5</v>
      </c>
    </row>
    <row r="44" spans="1:8" s="11" customFormat="1" ht="12.75">
      <c r="A44" s="140" t="s">
        <v>83</v>
      </c>
      <c r="B44" s="141">
        <v>1</v>
      </c>
      <c r="C44" s="142">
        <v>11</v>
      </c>
      <c r="D44" s="57" t="s">
        <v>84</v>
      </c>
      <c r="E44" s="143" t="s">
        <v>52</v>
      </c>
      <c r="F44" s="144">
        <v>5</v>
      </c>
      <c r="G44" s="145">
        <v>5</v>
      </c>
      <c r="H44" s="144">
        <v>5</v>
      </c>
    </row>
    <row r="45" spans="1:8" s="11" customFormat="1" ht="12.75">
      <c r="A45" s="29" t="s">
        <v>72</v>
      </c>
      <c r="B45" s="30">
        <v>1</v>
      </c>
      <c r="C45" s="31">
        <v>11</v>
      </c>
      <c r="D45" s="32" t="s">
        <v>84</v>
      </c>
      <c r="E45" s="33">
        <v>800</v>
      </c>
      <c r="F45" s="34">
        <v>5</v>
      </c>
      <c r="G45" s="35">
        <v>5</v>
      </c>
      <c r="H45" s="34">
        <v>5</v>
      </c>
    </row>
    <row r="46" spans="1:8" s="11" customFormat="1" ht="12.75">
      <c r="A46" s="36" t="s">
        <v>85</v>
      </c>
      <c r="B46" s="37">
        <v>1</v>
      </c>
      <c r="C46" s="38">
        <v>11</v>
      </c>
      <c r="D46" s="39" t="s">
        <v>84</v>
      </c>
      <c r="E46" s="40">
        <v>870</v>
      </c>
      <c r="F46" s="41">
        <v>5</v>
      </c>
      <c r="G46" s="42">
        <v>5</v>
      </c>
      <c r="H46" s="41">
        <v>5</v>
      </c>
    </row>
    <row r="47" spans="1:8" s="11" customFormat="1" ht="12.75">
      <c r="A47" s="43" t="s">
        <v>86</v>
      </c>
      <c r="B47" s="44">
        <v>1</v>
      </c>
      <c r="C47" s="45">
        <v>13</v>
      </c>
      <c r="D47" s="46" t="s">
        <v>52</v>
      </c>
      <c r="E47" s="47" t="s">
        <v>52</v>
      </c>
      <c r="F47" s="48">
        <v>110</v>
      </c>
      <c r="G47" s="49">
        <v>110</v>
      </c>
      <c r="H47" s="48">
        <v>110</v>
      </c>
    </row>
    <row r="48" spans="1:8" s="11" customFormat="1" ht="25.5">
      <c r="A48" s="29" t="s">
        <v>62</v>
      </c>
      <c r="B48" s="30">
        <v>1</v>
      </c>
      <c r="C48" s="31">
        <v>13</v>
      </c>
      <c r="D48" s="32" t="s">
        <v>63</v>
      </c>
      <c r="E48" s="33" t="s">
        <v>52</v>
      </c>
      <c r="F48" s="34">
        <v>110</v>
      </c>
      <c r="G48" s="35">
        <v>110</v>
      </c>
      <c r="H48" s="34">
        <v>110</v>
      </c>
    </row>
    <row r="49" spans="1:8" s="11" customFormat="1" ht="76.5">
      <c r="A49" s="140" t="s">
        <v>87</v>
      </c>
      <c r="B49" s="141">
        <v>1</v>
      </c>
      <c r="C49" s="142">
        <v>13</v>
      </c>
      <c r="D49" s="57" t="s">
        <v>88</v>
      </c>
      <c r="E49" s="143" t="s">
        <v>52</v>
      </c>
      <c r="F49" s="144">
        <v>110</v>
      </c>
      <c r="G49" s="145">
        <v>110</v>
      </c>
      <c r="H49" s="144">
        <v>110</v>
      </c>
    </row>
    <row r="50" spans="1:8" s="11" customFormat="1" ht="25.5">
      <c r="A50" s="29" t="s">
        <v>70</v>
      </c>
      <c r="B50" s="30">
        <v>1</v>
      </c>
      <c r="C50" s="31">
        <v>13</v>
      </c>
      <c r="D50" s="32" t="s">
        <v>231</v>
      </c>
      <c r="E50" s="33">
        <v>200</v>
      </c>
      <c r="F50" s="34">
        <v>52.5</v>
      </c>
      <c r="G50" s="35">
        <v>100</v>
      </c>
      <c r="H50" s="34">
        <v>100</v>
      </c>
    </row>
    <row r="51" spans="1:8" s="11" customFormat="1" ht="38.25">
      <c r="A51" s="29" t="s">
        <v>71</v>
      </c>
      <c r="B51" s="30">
        <v>1</v>
      </c>
      <c r="C51" s="31">
        <v>13</v>
      </c>
      <c r="D51" s="32" t="s">
        <v>231</v>
      </c>
      <c r="E51" s="33">
        <v>240</v>
      </c>
      <c r="F51" s="34">
        <v>52.5</v>
      </c>
      <c r="G51" s="35">
        <v>100</v>
      </c>
      <c r="H51" s="34">
        <v>100</v>
      </c>
    </row>
    <row r="52" spans="1:8" s="11" customFormat="1" ht="12.75">
      <c r="A52" s="103" t="s">
        <v>72</v>
      </c>
      <c r="B52" s="38">
        <v>1</v>
      </c>
      <c r="C52" s="38">
        <v>13</v>
      </c>
      <c r="D52" s="51" t="s">
        <v>88</v>
      </c>
      <c r="E52" s="40">
        <v>800</v>
      </c>
      <c r="F52" s="41">
        <v>57.5</v>
      </c>
      <c r="G52" s="41">
        <v>10</v>
      </c>
      <c r="H52" s="41">
        <v>10</v>
      </c>
    </row>
    <row r="53" spans="1:8" s="11" customFormat="1" ht="12.75">
      <c r="A53" s="103" t="s">
        <v>73</v>
      </c>
      <c r="B53" s="38">
        <v>1</v>
      </c>
      <c r="C53" s="38">
        <v>13</v>
      </c>
      <c r="D53" s="51" t="s">
        <v>88</v>
      </c>
      <c r="E53" s="40">
        <v>830</v>
      </c>
      <c r="F53" s="41">
        <v>47.5</v>
      </c>
      <c r="G53" s="41">
        <v>0</v>
      </c>
      <c r="H53" s="41">
        <v>0</v>
      </c>
    </row>
    <row r="54" spans="1:8" s="11" customFormat="1" ht="12.75">
      <c r="A54" s="103" t="s">
        <v>74</v>
      </c>
      <c r="B54" s="38">
        <v>1</v>
      </c>
      <c r="C54" s="38">
        <v>13</v>
      </c>
      <c r="D54" s="51" t="s">
        <v>88</v>
      </c>
      <c r="E54" s="40">
        <v>850</v>
      </c>
      <c r="F54" s="41">
        <v>10</v>
      </c>
      <c r="G54" s="41">
        <v>10</v>
      </c>
      <c r="H54" s="41">
        <v>10</v>
      </c>
    </row>
    <row r="55" spans="1:8" s="11" customFormat="1" ht="12.75">
      <c r="A55" s="122" t="s">
        <v>207</v>
      </c>
      <c r="B55" s="123">
        <v>2</v>
      </c>
      <c r="C55" s="124"/>
      <c r="D55" s="59"/>
      <c r="E55" s="125"/>
      <c r="F55" s="126">
        <v>167.9</v>
      </c>
      <c r="G55" s="127">
        <v>183.648</v>
      </c>
      <c r="H55" s="126">
        <v>201.16</v>
      </c>
    </row>
    <row r="56" spans="1:8" s="11" customFormat="1" ht="12.75">
      <c r="A56" s="122" t="s">
        <v>208</v>
      </c>
      <c r="B56" s="123">
        <v>2</v>
      </c>
      <c r="C56" s="124">
        <v>3</v>
      </c>
      <c r="D56" s="59"/>
      <c r="E56" s="125"/>
      <c r="F56" s="126">
        <v>167.9</v>
      </c>
      <c r="G56" s="127">
        <v>183.648</v>
      </c>
      <c r="H56" s="126">
        <v>201.16</v>
      </c>
    </row>
    <row r="57" spans="1:8" s="11" customFormat="1" ht="25.5">
      <c r="A57" s="122" t="s">
        <v>209</v>
      </c>
      <c r="B57" s="123">
        <v>2</v>
      </c>
      <c r="C57" s="124">
        <v>3</v>
      </c>
      <c r="D57" s="59" t="s">
        <v>63</v>
      </c>
      <c r="E57" s="125"/>
      <c r="F57" s="126">
        <v>167.9</v>
      </c>
      <c r="G57" s="127">
        <v>183.648</v>
      </c>
      <c r="H57" s="126">
        <v>201.16</v>
      </c>
    </row>
    <row r="58" spans="1:8" s="11" customFormat="1" ht="38.25">
      <c r="A58" s="122" t="s">
        <v>210</v>
      </c>
      <c r="B58" s="123">
        <v>2</v>
      </c>
      <c r="C58" s="124">
        <v>3</v>
      </c>
      <c r="D58" s="59" t="s">
        <v>211</v>
      </c>
      <c r="E58" s="125"/>
      <c r="F58" s="126">
        <v>167.9</v>
      </c>
      <c r="G58" s="127">
        <v>183.648</v>
      </c>
      <c r="H58" s="126">
        <v>201.16</v>
      </c>
    </row>
    <row r="59" spans="1:8" s="11" customFormat="1" ht="76.5">
      <c r="A59" s="43" t="s">
        <v>212</v>
      </c>
      <c r="B59" s="44">
        <v>2</v>
      </c>
      <c r="C59" s="45">
        <v>3</v>
      </c>
      <c r="D59" s="46" t="s">
        <v>211</v>
      </c>
      <c r="E59" s="47">
        <v>100</v>
      </c>
      <c r="F59" s="48">
        <v>153.30000000000001</v>
      </c>
      <c r="G59" s="49">
        <v>169</v>
      </c>
      <c r="H59" s="48">
        <v>185.6</v>
      </c>
    </row>
    <row r="60" spans="1:8" s="11" customFormat="1" ht="25.5">
      <c r="A60" s="43" t="s">
        <v>213</v>
      </c>
      <c r="B60" s="44">
        <v>2</v>
      </c>
      <c r="C60" s="45">
        <v>3</v>
      </c>
      <c r="D60" s="46" t="s">
        <v>211</v>
      </c>
      <c r="E60" s="47">
        <v>120</v>
      </c>
      <c r="F60" s="48">
        <v>153.30000000000001</v>
      </c>
      <c r="G60" s="49">
        <v>169</v>
      </c>
      <c r="H60" s="48">
        <v>185.6</v>
      </c>
    </row>
    <row r="61" spans="1:8" s="11" customFormat="1" ht="25.5">
      <c r="A61" s="43" t="s">
        <v>70</v>
      </c>
      <c r="B61" s="44">
        <v>2</v>
      </c>
      <c r="C61" s="45">
        <v>3</v>
      </c>
      <c r="D61" s="46" t="s">
        <v>211</v>
      </c>
      <c r="E61" s="47">
        <v>200</v>
      </c>
      <c r="F61" s="48">
        <v>14.6</v>
      </c>
      <c r="G61" s="49">
        <v>14.6</v>
      </c>
      <c r="H61" s="48">
        <v>14.6</v>
      </c>
    </row>
    <row r="62" spans="1:8" s="11" customFormat="1" ht="38.25">
      <c r="A62" s="43" t="s">
        <v>71</v>
      </c>
      <c r="B62" s="44">
        <v>2</v>
      </c>
      <c r="C62" s="45">
        <v>3</v>
      </c>
      <c r="D62" s="46" t="s">
        <v>211</v>
      </c>
      <c r="E62" s="47">
        <v>240</v>
      </c>
      <c r="F62" s="48">
        <v>14.6</v>
      </c>
      <c r="G62" s="49">
        <v>14.6</v>
      </c>
      <c r="H62" s="48">
        <v>14.6</v>
      </c>
    </row>
    <row r="63" spans="1:8" s="11" customFormat="1" ht="25.5">
      <c r="A63" s="122" t="s">
        <v>89</v>
      </c>
      <c r="B63" s="123">
        <v>3</v>
      </c>
      <c r="C63" s="124">
        <v>0</v>
      </c>
      <c r="D63" s="59" t="s">
        <v>52</v>
      </c>
      <c r="E63" s="125" t="s">
        <v>52</v>
      </c>
      <c r="F63" s="126">
        <v>313</v>
      </c>
      <c r="G63" s="127">
        <v>206</v>
      </c>
      <c r="H63" s="126">
        <v>206</v>
      </c>
    </row>
    <row r="64" spans="1:8" s="11" customFormat="1" ht="38.25">
      <c r="A64" s="140" t="s">
        <v>90</v>
      </c>
      <c r="B64" s="141">
        <v>3</v>
      </c>
      <c r="C64" s="142">
        <v>10</v>
      </c>
      <c r="D64" s="57" t="s">
        <v>52</v>
      </c>
      <c r="E64" s="143" t="s">
        <v>52</v>
      </c>
      <c r="F64" s="144">
        <v>313</v>
      </c>
      <c r="G64" s="145">
        <v>205</v>
      </c>
      <c r="H64" s="144">
        <v>205</v>
      </c>
    </row>
    <row r="65" spans="1:8" s="11" customFormat="1" ht="63.75">
      <c r="A65" s="140" t="s">
        <v>91</v>
      </c>
      <c r="B65" s="141">
        <v>3</v>
      </c>
      <c r="C65" s="142">
        <v>10</v>
      </c>
      <c r="D65" s="57" t="s">
        <v>92</v>
      </c>
      <c r="E65" s="143" t="s">
        <v>52</v>
      </c>
      <c r="F65" s="144">
        <v>5</v>
      </c>
      <c r="G65" s="145">
        <v>5</v>
      </c>
      <c r="H65" s="144">
        <v>5</v>
      </c>
    </row>
    <row r="66" spans="1:8" s="11" customFormat="1" ht="51">
      <c r="A66" s="140" t="s">
        <v>93</v>
      </c>
      <c r="B66" s="141">
        <v>3</v>
      </c>
      <c r="C66" s="142">
        <v>10</v>
      </c>
      <c r="D66" s="57" t="s">
        <v>94</v>
      </c>
      <c r="E66" s="143" t="s">
        <v>52</v>
      </c>
      <c r="F66" s="144">
        <v>5</v>
      </c>
      <c r="G66" s="145">
        <v>5</v>
      </c>
      <c r="H66" s="144">
        <v>5</v>
      </c>
    </row>
    <row r="67" spans="1:8" s="11" customFormat="1" ht="38.25">
      <c r="A67" s="140" t="s">
        <v>95</v>
      </c>
      <c r="B67" s="141">
        <v>3</v>
      </c>
      <c r="C67" s="142">
        <v>10</v>
      </c>
      <c r="D67" s="57" t="s">
        <v>96</v>
      </c>
      <c r="E67" s="143" t="s">
        <v>52</v>
      </c>
      <c r="F67" s="144">
        <v>5</v>
      </c>
      <c r="G67" s="145">
        <v>5</v>
      </c>
      <c r="H67" s="144">
        <v>5</v>
      </c>
    </row>
    <row r="68" spans="1:8" s="11" customFormat="1" ht="25.5">
      <c r="A68" s="29" t="s">
        <v>70</v>
      </c>
      <c r="B68" s="30">
        <v>3</v>
      </c>
      <c r="C68" s="31">
        <v>10</v>
      </c>
      <c r="D68" s="32" t="s">
        <v>96</v>
      </c>
      <c r="E68" s="33">
        <v>200</v>
      </c>
      <c r="F68" s="34">
        <v>5</v>
      </c>
      <c r="G68" s="35">
        <v>5</v>
      </c>
      <c r="H68" s="34">
        <v>5</v>
      </c>
    </row>
    <row r="69" spans="1:8" s="11" customFormat="1" ht="38.25">
      <c r="A69" s="36" t="s">
        <v>71</v>
      </c>
      <c r="B69" s="37">
        <v>3</v>
      </c>
      <c r="C69" s="38">
        <v>10</v>
      </c>
      <c r="D69" s="39" t="s">
        <v>96</v>
      </c>
      <c r="E69" s="40">
        <v>240</v>
      </c>
      <c r="F69" s="41">
        <v>5</v>
      </c>
      <c r="G69" s="42">
        <v>5</v>
      </c>
      <c r="H69" s="41">
        <v>5</v>
      </c>
    </row>
    <row r="70" spans="1:8" s="11" customFormat="1" ht="25.5">
      <c r="A70" s="122" t="s">
        <v>62</v>
      </c>
      <c r="B70" s="123">
        <v>3</v>
      </c>
      <c r="C70" s="124">
        <v>10</v>
      </c>
      <c r="D70" s="59" t="s">
        <v>63</v>
      </c>
      <c r="E70" s="125" t="s">
        <v>52</v>
      </c>
      <c r="F70" s="126">
        <v>307</v>
      </c>
      <c r="G70" s="127">
        <v>200</v>
      </c>
      <c r="H70" s="126">
        <v>200</v>
      </c>
    </row>
    <row r="71" spans="1:8" s="11" customFormat="1" ht="38.25">
      <c r="A71" s="140" t="s">
        <v>97</v>
      </c>
      <c r="B71" s="141">
        <v>3</v>
      </c>
      <c r="C71" s="142">
        <v>10</v>
      </c>
      <c r="D71" s="57" t="s">
        <v>98</v>
      </c>
      <c r="E71" s="143" t="s">
        <v>52</v>
      </c>
      <c r="F71" s="144">
        <v>207</v>
      </c>
      <c r="G71" s="145">
        <v>200</v>
      </c>
      <c r="H71" s="144">
        <v>200</v>
      </c>
    </row>
    <row r="72" spans="1:8" s="11" customFormat="1" ht="25.5">
      <c r="A72" s="29" t="s">
        <v>70</v>
      </c>
      <c r="B72" s="30">
        <v>3</v>
      </c>
      <c r="C72" s="31">
        <v>10</v>
      </c>
      <c r="D72" s="32" t="s">
        <v>98</v>
      </c>
      <c r="E72" s="33">
        <v>200</v>
      </c>
      <c r="F72" s="34">
        <v>207</v>
      </c>
      <c r="G72" s="35">
        <v>200</v>
      </c>
      <c r="H72" s="34">
        <v>200</v>
      </c>
    </row>
    <row r="73" spans="1:8" s="11" customFormat="1" ht="38.25">
      <c r="A73" s="36" t="s">
        <v>71</v>
      </c>
      <c r="B73" s="37">
        <v>3</v>
      </c>
      <c r="C73" s="38">
        <v>10</v>
      </c>
      <c r="D73" s="39" t="s">
        <v>98</v>
      </c>
      <c r="E73" s="40">
        <v>240</v>
      </c>
      <c r="F73" s="41">
        <v>207</v>
      </c>
      <c r="G73" s="42">
        <v>200</v>
      </c>
      <c r="H73" s="41">
        <v>200</v>
      </c>
    </row>
    <row r="74" spans="1:8" s="11" customFormat="1" ht="38.25">
      <c r="A74" s="122" t="s">
        <v>232</v>
      </c>
      <c r="B74" s="123">
        <v>3</v>
      </c>
      <c r="C74" s="124">
        <v>10</v>
      </c>
      <c r="D74" s="59" t="s">
        <v>233</v>
      </c>
      <c r="E74" s="125"/>
      <c r="F74" s="126">
        <v>100</v>
      </c>
      <c r="G74" s="127">
        <v>0</v>
      </c>
      <c r="H74" s="126">
        <v>0</v>
      </c>
    </row>
    <row r="75" spans="1:8" s="11" customFormat="1" ht="25.5">
      <c r="A75" s="122" t="s">
        <v>234</v>
      </c>
      <c r="B75" s="123">
        <v>3</v>
      </c>
      <c r="C75" s="124">
        <v>10</v>
      </c>
      <c r="D75" s="59" t="s">
        <v>235</v>
      </c>
      <c r="E75" s="125"/>
      <c r="F75" s="126">
        <v>100</v>
      </c>
      <c r="G75" s="127">
        <v>0</v>
      </c>
      <c r="H75" s="126">
        <v>0</v>
      </c>
    </row>
    <row r="76" spans="1:8" s="11" customFormat="1" ht="25.5">
      <c r="A76" s="43" t="s">
        <v>70</v>
      </c>
      <c r="B76" s="44">
        <v>3</v>
      </c>
      <c r="C76" s="45">
        <v>10</v>
      </c>
      <c r="D76" s="46" t="s">
        <v>235</v>
      </c>
      <c r="E76" s="47">
        <v>200</v>
      </c>
      <c r="F76" s="48">
        <v>100</v>
      </c>
      <c r="G76" s="49">
        <v>0</v>
      </c>
      <c r="H76" s="48">
        <v>0</v>
      </c>
    </row>
    <row r="77" spans="1:8" s="11" customFormat="1" ht="38.25">
      <c r="A77" s="43" t="s">
        <v>71</v>
      </c>
      <c r="B77" s="44">
        <v>3</v>
      </c>
      <c r="C77" s="45">
        <v>10</v>
      </c>
      <c r="D77" s="46" t="s">
        <v>235</v>
      </c>
      <c r="E77" s="47">
        <v>240</v>
      </c>
      <c r="F77" s="48">
        <v>100</v>
      </c>
      <c r="G77" s="49">
        <v>0</v>
      </c>
      <c r="H77" s="48">
        <v>0</v>
      </c>
    </row>
    <row r="78" spans="1:8" s="11" customFormat="1" ht="38.25">
      <c r="A78" s="122" t="s">
        <v>99</v>
      </c>
      <c r="B78" s="123">
        <v>3</v>
      </c>
      <c r="C78" s="124">
        <v>14</v>
      </c>
      <c r="D78" s="59" t="s">
        <v>52</v>
      </c>
      <c r="E78" s="125" t="s">
        <v>52</v>
      </c>
      <c r="F78" s="126">
        <v>1</v>
      </c>
      <c r="G78" s="127">
        <v>1</v>
      </c>
      <c r="H78" s="126">
        <v>1</v>
      </c>
    </row>
    <row r="79" spans="1:8" s="11" customFormat="1" ht="25.5">
      <c r="A79" s="140" t="s">
        <v>62</v>
      </c>
      <c r="B79" s="141">
        <v>3</v>
      </c>
      <c r="C79" s="142">
        <v>14</v>
      </c>
      <c r="D79" s="57" t="s">
        <v>63</v>
      </c>
      <c r="E79" s="143" t="s">
        <v>52</v>
      </c>
      <c r="F79" s="144">
        <v>1</v>
      </c>
      <c r="G79" s="145">
        <v>1</v>
      </c>
      <c r="H79" s="144">
        <v>1</v>
      </c>
    </row>
    <row r="80" spans="1:8" s="11" customFormat="1" ht="63.75">
      <c r="A80" s="140" t="s">
        <v>100</v>
      </c>
      <c r="B80" s="141">
        <v>3</v>
      </c>
      <c r="C80" s="142">
        <v>14</v>
      </c>
      <c r="D80" s="57" t="s">
        <v>101</v>
      </c>
      <c r="E80" s="143" t="s">
        <v>52</v>
      </c>
      <c r="F80" s="144">
        <v>1</v>
      </c>
      <c r="G80" s="145">
        <v>1</v>
      </c>
      <c r="H80" s="144">
        <v>1</v>
      </c>
    </row>
    <row r="81" spans="1:8" s="11" customFormat="1" ht="25.5">
      <c r="A81" s="29" t="s">
        <v>70</v>
      </c>
      <c r="B81" s="30">
        <v>3</v>
      </c>
      <c r="C81" s="31">
        <v>14</v>
      </c>
      <c r="D81" s="32" t="s">
        <v>101</v>
      </c>
      <c r="E81" s="33">
        <v>200</v>
      </c>
      <c r="F81" s="34">
        <v>1</v>
      </c>
      <c r="G81" s="35">
        <v>1</v>
      </c>
      <c r="H81" s="34">
        <v>1</v>
      </c>
    </row>
    <row r="82" spans="1:8" s="11" customFormat="1" ht="38.25">
      <c r="A82" s="36" t="s">
        <v>71</v>
      </c>
      <c r="B82" s="37">
        <v>3</v>
      </c>
      <c r="C82" s="38">
        <v>14</v>
      </c>
      <c r="D82" s="39" t="s">
        <v>101</v>
      </c>
      <c r="E82" s="40">
        <v>240</v>
      </c>
      <c r="F82" s="41">
        <v>1</v>
      </c>
      <c r="G82" s="42">
        <v>1</v>
      </c>
      <c r="H82" s="41">
        <v>1</v>
      </c>
    </row>
    <row r="83" spans="1:8" s="11" customFormat="1" ht="12.75">
      <c r="A83" s="122" t="s">
        <v>102</v>
      </c>
      <c r="B83" s="123">
        <v>4</v>
      </c>
      <c r="C83" s="124">
        <v>0</v>
      </c>
      <c r="D83" s="59" t="s">
        <v>52</v>
      </c>
      <c r="E83" s="125" t="s">
        <v>52</v>
      </c>
      <c r="F83" s="126">
        <v>6289.9</v>
      </c>
      <c r="G83" s="127">
        <v>2011.5</v>
      </c>
      <c r="H83" s="126">
        <v>2307.3000000000002</v>
      </c>
    </row>
    <row r="84" spans="1:8" s="11" customFormat="1" ht="12.75">
      <c r="A84" s="140" t="s">
        <v>103</v>
      </c>
      <c r="B84" s="141">
        <v>4</v>
      </c>
      <c r="C84" s="142">
        <v>9</v>
      </c>
      <c r="D84" s="57" t="s">
        <v>52</v>
      </c>
      <c r="E84" s="143" t="s">
        <v>52</v>
      </c>
      <c r="F84" s="144">
        <v>6288.9</v>
      </c>
      <c r="G84" s="145">
        <v>2010.5</v>
      </c>
      <c r="H84" s="144">
        <v>2306.3000000000002</v>
      </c>
    </row>
    <row r="85" spans="1:8" s="11" customFormat="1" ht="51">
      <c r="A85" s="140" t="s">
        <v>192</v>
      </c>
      <c r="B85" s="141">
        <v>4</v>
      </c>
      <c r="C85" s="142">
        <v>9</v>
      </c>
      <c r="D85" s="57" t="s">
        <v>104</v>
      </c>
      <c r="E85" s="143" t="s">
        <v>52</v>
      </c>
      <c r="F85" s="144">
        <v>1855</v>
      </c>
      <c r="G85" s="145">
        <v>1510.5</v>
      </c>
      <c r="H85" s="144">
        <v>1522.3</v>
      </c>
    </row>
    <row r="86" spans="1:8" s="11" customFormat="1" ht="51">
      <c r="A86" s="140" t="s">
        <v>105</v>
      </c>
      <c r="B86" s="141">
        <v>4</v>
      </c>
      <c r="C86" s="142">
        <v>9</v>
      </c>
      <c r="D86" s="57" t="s">
        <v>106</v>
      </c>
      <c r="E86" s="143" t="s">
        <v>52</v>
      </c>
      <c r="F86" s="144">
        <v>1855</v>
      </c>
      <c r="G86" s="145">
        <v>1510.5</v>
      </c>
      <c r="H86" s="144">
        <v>1522.3</v>
      </c>
    </row>
    <row r="87" spans="1:8" s="11" customFormat="1" ht="38.25">
      <c r="A87" s="140" t="s">
        <v>193</v>
      </c>
      <c r="B87" s="141">
        <v>4</v>
      </c>
      <c r="C87" s="142">
        <v>9</v>
      </c>
      <c r="D87" s="57" t="s">
        <v>107</v>
      </c>
      <c r="E87" s="143" t="s">
        <v>52</v>
      </c>
      <c r="F87" s="144">
        <v>1855</v>
      </c>
      <c r="G87" s="145">
        <v>1510.5</v>
      </c>
      <c r="H87" s="144">
        <v>1522.3</v>
      </c>
    </row>
    <row r="88" spans="1:8" s="11" customFormat="1" ht="25.5">
      <c r="A88" s="29" t="s">
        <v>70</v>
      </c>
      <c r="B88" s="30">
        <v>4</v>
      </c>
      <c r="C88" s="31">
        <v>9</v>
      </c>
      <c r="D88" s="32" t="s">
        <v>107</v>
      </c>
      <c r="E88" s="33">
        <v>200</v>
      </c>
      <c r="F88" s="34">
        <v>1855.9</v>
      </c>
      <c r="G88" s="35">
        <v>1510.5</v>
      </c>
      <c r="H88" s="34">
        <v>1522.3</v>
      </c>
    </row>
    <row r="89" spans="1:8" s="11" customFormat="1" ht="38.25">
      <c r="A89" s="36" t="s">
        <v>71</v>
      </c>
      <c r="B89" s="37">
        <v>4</v>
      </c>
      <c r="C89" s="38">
        <v>9</v>
      </c>
      <c r="D89" s="39" t="s">
        <v>107</v>
      </c>
      <c r="E89" s="40">
        <v>240</v>
      </c>
      <c r="F89" s="41">
        <v>1855.9</v>
      </c>
      <c r="G89" s="42">
        <v>1510.5</v>
      </c>
      <c r="H89" s="41">
        <v>1522.3</v>
      </c>
    </row>
    <row r="90" spans="1:8" s="11" customFormat="1" ht="25.5">
      <c r="A90" s="122" t="s">
        <v>62</v>
      </c>
      <c r="B90" s="123">
        <v>4</v>
      </c>
      <c r="C90" s="124">
        <v>9</v>
      </c>
      <c r="D90" s="59" t="s">
        <v>63</v>
      </c>
      <c r="E90" s="125" t="s">
        <v>52</v>
      </c>
      <c r="F90" s="126">
        <v>4433.8999999999996</v>
      </c>
      <c r="G90" s="127">
        <v>500</v>
      </c>
      <c r="H90" s="126">
        <v>784</v>
      </c>
    </row>
    <row r="91" spans="1:8" s="11" customFormat="1" ht="76.5">
      <c r="A91" s="122" t="s">
        <v>236</v>
      </c>
      <c r="B91" s="123">
        <v>4</v>
      </c>
      <c r="C91" s="124">
        <v>9</v>
      </c>
      <c r="D91" s="59" t="s">
        <v>237</v>
      </c>
      <c r="E91" s="125"/>
      <c r="F91" s="126">
        <v>3613.7</v>
      </c>
      <c r="G91" s="127">
        <v>0</v>
      </c>
      <c r="H91" s="126">
        <v>0</v>
      </c>
    </row>
    <row r="92" spans="1:8" s="11" customFormat="1" ht="25.5">
      <c r="A92" s="43" t="s">
        <v>70</v>
      </c>
      <c r="B92" s="44">
        <v>4</v>
      </c>
      <c r="C92" s="45">
        <v>9</v>
      </c>
      <c r="D92" s="46" t="s">
        <v>237</v>
      </c>
      <c r="E92" s="47">
        <v>200</v>
      </c>
      <c r="F92" s="48">
        <f t="shared" ref="F92:H93" si="0">F91</f>
        <v>3613.7</v>
      </c>
      <c r="G92" s="49">
        <f t="shared" si="0"/>
        <v>0</v>
      </c>
      <c r="H92" s="48">
        <f t="shared" si="0"/>
        <v>0</v>
      </c>
    </row>
    <row r="93" spans="1:8" s="11" customFormat="1" ht="38.25">
      <c r="A93" s="43" t="s">
        <v>71</v>
      </c>
      <c r="B93" s="44">
        <v>4</v>
      </c>
      <c r="C93" s="45">
        <v>9</v>
      </c>
      <c r="D93" s="46" t="s">
        <v>237</v>
      </c>
      <c r="E93" s="47">
        <v>240</v>
      </c>
      <c r="F93" s="48">
        <f t="shared" si="0"/>
        <v>3613.7</v>
      </c>
      <c r="G93" s="49">
        <f t="shared" si="0"/>
        <v>0</v>
      </c>
      <c r="H93" s="48">
        <f t="shared" si="0"/>
        <v>0</v>
      </c>
    </row>
    <row r="94" spans="1:8" s="11" customFormat="1" ht="38.25">
      <c r="A94" s="122" t="s">
        <v>232</v>
      </c>
      <c r="B94" s="123">
        <v>4</v>
      </c>
      <c r="C94" s="124">
        <v>9</v>
      </c>
      <c r="D94" s="59" t="s">
        <v>233</v>
      </c>
      <c r="E94" s="47"/>
      <c r="F94" s="144">
        <v>784</v>
      </c>
      <c r="G94" s="145">
        <v>500</v>
      </c>
      <c r="H94" s="144">
        <v>784</v>
      </c>
    </row>
    <row r="95" spans="1:8" s="11" customFormat="1" ht="51">
      <c r="A95" s="140" t="s">
        <v>109</v>
      </c>
      <c r="B95" s="141">
        <v>4</v>
      </c>
      <c r="C95" s="142">
        <v>9</v>
      </c>
      <c r="D95" s="57" t="s">
        <v>110</v>
      </c>
      <c r="E95" s="143" t="s">
        <v>52</v>
      </c>
      <c r="F95" s="144">
        <v>784</v>
      </c>
      <c r="G95" s="145">
        <v>500</v>
      </c>
      <c r="H95" s="144">
        <v>784</v>
      </c>
    </row>
    <row r="96" spans="1:8" s="11" customFormat="1" ht="25.5">
      <c r="A96" s="29" t="s">
        <v>70</v>
      </c>
      <c r="B96" s="30">
        <v>4</v>
      </c>
      <c r="C96" s="31">
        <v>9</v>
      </c>
      <c r="D96" s="32" t="s">
        <v>110</v>
      </c>
      <c r="E96" s="33">
        <v>200</v>
      </c>
      <c r="F96" s="34">
        <v>784</v>
      </c>
      <c r="G96" s="35">
        <v>500</v>
      </c>
      <c r="H96" s="34">
        <v>784</v>
      </c>
    </row>
    <row r="97" spans="1:8" s="11" customFormat="1" ht="38.25">
      <c r="A97" s="36" t="s">
        <v>71</v>
      </c>
      <c r="B97" s="37">
        <v>4</v>
      </c>
      <c r="C97" s="38">
        <v>9</v>
      </c>
      <c r="D97" s="39" t="s">
        <v>110</v>
      </c>
      <c r="E97" s="40">
        <v>240</v>
      </c>
      <c r="F97" s="41">
        <v>784</v>
      </c>
      <c r="G97" s="42">
        <v>500</v>
      </c>
      <c r="H97" s="41">
        <v>784</v>
      </c>
    </row>
    <row r="98" spans="1:8" s="11" customFormat="1" ht="76.5">
      <c r="A98" s="122" t="s">
        <v>216</v>
      </c>
      <c r="B98" s="123">
        <v>4</v>
      </c>
      <c r="C98" s="124">
        <v>9</v>
      </c>
      <c r="D98" s="59" t="s">
        <v>217</v>
      </c>
      <c r="E98" s="125"/>
      <c r="F98" s="126">
        <v>36.1</v>
      </c>
      <c r="G98" s="127">
        <v>0</v>
      </c>
      <c r="H98" s="126">
        <v>0</v>
      </c>
    </row>
    <row r="99" spans="1:8" s="11" customFormat="1" ht="25.5">
      <c r="A99" s="43" t="s">
        <v>70</v>
      </c>
      <c r="B99" s="44">
        <v>4</v>
      </c>
      <c r="C99" s="45">
        <v>9</v>
      </c>
      <c r="D99" s="46" t="s">
        <v>217</v>
      </c>
      <c r="E99" s="47">
        <v>200</v>
      </c>
      <c r="F99" s="48">
        <v>36.1</v>
      </c>
      <c r="G99" s="49">
        <v>0</v>
      </c>
      <c r="H99" s="48">
        <v>0</v>
      </c>
    </row>
    <row r="100" spans="1:8" s="11" customFormat="1" ht="38.25">
      <c r="A100" s="43" t="s">
        <v>71</v>
      </c>
      <c r="B100" s="44">
        <v>4</v>
      </c>
      <c r="C100" s="45">
        <v>9</v>
      </c>
      <c r="D100" s="46" t="s">
        <v>217</v>
      </c>
      <c r="E100" s="47">
        <v>240</v>
      </c>
      <c r="F100" s="48">
        <v>36.1</v>
      </c>
      <c r="G100" s="49">
        <v>0</v>
      </c>
      <c r="H100" s="48">
        <v>0</v>
      </c>
    </row>
    <row r="101" spans="1:8" s="11" customFormat="1" ht="25.5">
      <c r="A101" s="122" t="s">
        <v>111</v>
      </c>
      <c r="B101" s="123">
        <v>4</v>
      </c>
      <c r="C101" s="124">
        <v>12</v>
      </c>
      <c r="D101" s="59" t="s">
        <v>52</v>
      </c>
      <c r="E101" s="125" t="s">
        <v>52</v>
      </c>
      <c r="F101" s="126">
        <v>1</v>
      </c>
      <c r="G101" s="127">
        <v>1</v>
      </c>
      <c r="H101" s="126">
        <v>1</v>
      </c>
    </row>
    <row r="102" spans="1:8" s="11" customFormat="1" ht="63.75">
      <c r="A102" s="140" t="s">
        <v>194</v>
      </c>
      <c r="B102" s="141">
        <v>4</v>
      </c>
      <c r="C102" s="142">
        <v>12</v>
      </c>
      <c r="D102" s="57" t="s">
        <v>112</v>
      </c>
      <c r="E102" s="143" t="s">
        <v>52</v>
      </c>
      <c r="F102" s="144">
        <v>1</v>
      </c>
      <c r="G102" s="145">
        <v>1</v>
      </c>
      <c r="H102" s="144">
        <v>1</v>
      </c>
    </row>
    <row r="103" spans="1:8" s="11" customFormat="1" ht="51">
      <c r="A103" s="140" t="s">
        <v>113</v>
      </c>
      <c r="B103" s="141">
        <v>4</v>
      </c>
      <c r="C103" s="142">
        <v>12</v>
      </c>
      <c r="D103" s="57" t="s">
        <v>114</v>
      </c>
      <c r="E103" s="143" t="s">
        <v>52</v>
      </c>
      <c r="F103" s="144">
        <v>1</v>
      </c>
      <c r="G103" s="145">
        <v>1</v>
      </c>
      <c r="H103" s="144">
        <v>1</v>
      </c>
    </row>
    <row r="104" spans="1:8" s="11" customFormat="1" ht="51">
      <c r="A104" s="29" t="s">
        <v>115</v>
      </c>
      <c r="B104" s="30">
        <v>4</v>
      </c>
      <c r="C104" s="31">
        <v>12</v>
      </c>
      <c r="D104" s="32" t="s">
        <v>116</v>
      </c>
      <c r="E104" s="33" t="s">
        <v>52</v>
      </c>
      <c r="F104" s="34">
        <v>1</v>
      </c>
      <c r="G104" s="35">
        <v>1</v>
      </c>
      <c r="H104" s="34">
        <v>1</v>
      </c>
    </row>
    <row r="105" spans="1:8" s="11" customFormat="1" ht="25.5">
      <c r="A105" s="29" t="s">
        <v>70</v>
      </c>
      <c r="B105" s="30">
        <v>4</v>
      </c>
      <c r="C105" s="31">
        <v>12</v>
      </c>
      <c r="D105" s="32" t="s">
        <v>116</v>
      </c>
      <c r="E105" s="33">
        <v>200</v>
      </c>
      <c r="F105" s="34">
        <v>1</v>
      </c>
      <c r="G105" s="35">
        <v>1</v>
      </c>
      <c r="H105" s="34">
        <v>1</v>
      </c>
    </row>
    <row r="106" spans="1:8" s="11" customFormat="1" ht="38.25">
      <c r="A106" s="36" t="s">
        <v>71</v>
      </c>
      <c r="B106" s="37">
        <v>4</v>
      </c>
      <c r="C106" s="38">
        <v>12</v>
      </c>
      <c r="D106" s="39" t="s">
        <v>116</v>
      </c>
      <c r="E106" s="40">
        <v>240</v>
      </c>
      <c r="F106" s="41">
        <v>1</v>
      </c>
      <c r="G106" s="42">
        <v>1</v>
      </c>
      <c r="H106" s="41">
        <v>1</v>
      </c>
    </row>
    <row r="107" spans="1:8" s="11" customFormat="1" ht="12.75">
      <c r="A107" s="122" t="s">
        <v>117</v>
      </c>
      <c r="B107" s="123">
        <v>5</v>
      </c>
      <c r="C107" s="124">
        <v>0</v>
      </c>
      <c r="D107" s="59" t="s">
        <v>52</v>
      </c>
      <c r="E107" s="125" t="s">
        <v>52</v>
      </c>
      <c r="F107" s="126">
        <v>3074.4</v>
      </c>
      <c r="G107" s="127">
        <v>1030.8</v>
      </c>
      <c r="H107" s="126">
        <v>1376</v>
      </c>
    </row>
    <row r="108" spans="1:8" s="11" customFormat="1" ht="12.75">
      <c r="A108" s="140" t="s">
        <v>118</v>
      </c>
      <c r="B108" s="141">
        <v>5</v>
      </c>
      <c r="C108" s="142">
        <v>1</v>
      </c>
      <c r="D108" s="57" t="s">
        <v>52</v>
      </c>
      <c r="E108" s="143" t="s">
        <v>52</v>
      </c>
      <c r="F108" s="144">
        <v>100</v>
      </c>
      <c r="G108" s="145">
        <v>100</v>
      </c>
      <c r="H108" s="144">
        <v>100</v>
      </c>
    </row>
    <row r="109" spans="1:8" s="11" customFormat="1" ht="25.5">
      <c r="A109" s="140" t="s">
        <v>62</v>
      </c>
      <c r="B109" s="141">
        <v>5</v>
      </c>
      <c r="C109" s="142">
        <v>1</v>
      </c>
      <c r="D109" s="57" t="s">
        <v>63</v>
      </c>
      <c r="E109" s="143" t="s">
        <v>52</v>
      </c>
      <c r="F109" s="144">
        <v>100</v>
      </c>
      <c r="G109" s="145">
        <v>100</v>
      </c>
      <c r="H109" s="144">
        <v>100</v>
      </c>
    </row>
    <row r="110" spans="1:8" s="11" customFormat="1" ht="25.5">
      <c r="A110" s="29" t="s">
        <v>119</v>
      </c>
      <c r="B110" s="30">
        <v>5</v>
      </c>
      <c r="C110" s="31">
        <v>1</v>
      </c>
      <c r="D110" s="32" t="s">
        <v>120</v>
      </c>
      <c r="E110" s="33" t="s">
        <v>52</v>
      </c>
      <c r="F110" s="34">
        <v>100</v>
      </c>
      <c r="G110" s="35">
        <v>100</v>
      </c>
      <c r="H110" s="34">
        <v>100</v>
      </c>
    </row>
    <row r="111" spans="1:8" s="11" customFormat="1" ht="25.5">
      <c r="A111" s="29" t="s">
        <v>70</v>
      </c>
      <c r="B111" s="30">
        <v>5</v>
      </c>
      <c r="C111" s="31">
        <v>1</v>
      </c>
      <c r="D111" s="32" t="s">
        <v>120</v>
      </c>
      <c r="E111" s="33">
        <v>200</v>
      </c>
      <c r="F111" s="34">
        <v>100</v>
      </c>
      <c r="G111" s="35">
        <v>100</v>
      </c>
      <c r="H111" s="34">
        <v>100</v>
      </c>
    </row>
    <row r="112" spans="1:8" s="11" customFormat="1" ht="38.25">
      <c r="A112" s="36" t="s">
        <v>71</v>
      </c>
      <c r="B112" s="37">
        <v>5</v>
      </c>
      <c r="C112" s="38">
        <v>1</v>
      </c>
      <c r="D112" s="39" t="s">
        <v>120</v>
      </c>
      <c r="E112" s="40">
        <v>240</v>
      </c>
      <c r="F112" s="41">
        <v>100</v>
      </c>
      <c r="G112" s="42">
        <v>100</v>
      </c>
      <c r="H112" s="41">
        <v>100</v>
      </c>
    </row>
    <row r="113" spans="1:8" s="11" customFormat="1" ht="12.75">
      <c r="A113" s="122" t="s">
        <v>121</v>
      </c>
      <c r="B113" s="123">
        <v>5</v>
      </c>
      <c r="C113" s="124">
        <v>2</v>
      </c>
      <c r="D113" s="59" t="s">
        <v>52</v>
      </c>
      <c r="E113" s="125" t="s">
        <v>52</v>
      </c>
      <c r="F113" s="126">
        <v>100</v>
      </c>
      <c r="G113" s="127">
        <v>100</v>
      </c>
      <c r="H113" s="126">
        <v>100</v>
      </c>
    </row>
    <row r="114" spans="1:8" s="11" customFormat="1" ht="25.5">
      <c r="A114" s="140" t="s">
        <v>62</v>
      </c>
      <c r="B114" s="141">
        <v>5</v>
      </c>
      <c r="C114" s="142">
        <v>2</v>
      </c>
      <c r="D114" s="57" t="s">
        <v>63</v>
      </c>
      <c r="E114" s="143" t="s">
        <v>52</v>
      </c>
      <c r="F114" s="144">
        <v>100</v>
      </c>
      <c r="G114" s="145">
        <v>100</v>
      </c>
      <c r="H114" s="144">
        <v>100</v>
      </c>
    </row>
    <row r="115" spans="1:8" s="11" customFormat="1" ht="25.5">
      <c r="A115" s="140" t="s">
        <v>122</v>
      </c>
      <c r="B115" s="141">
        <v>5</v>
      </c>
      <c r="C115" s="142">
        <v>2</v>
      </c>
      <c r="D115" s="57" t="s">
        <v>123</v>
      </c>
      <c r="E115" s="143" t="s">
        <v>52</v>
      </c>
      <c r="F115" s="144">
        <v>100</v>
      </c>
      <c r="G115" s="145">
        <v>100</v>
      </c>
      <c r="H115" s="144">
        <v>100</v>
      </c>
    </row>
    <row r="116" spans="1:8" s="11" customFormat="1" ht="12.75">
      <c r="A116" s="29" t="s">
        <v>72</v>
      </c>
      <c r="B116" s="30">
        <v>5</v>
      </c>
      <c r="C116" s="31">
        <v>2</v>
      </c>
      <c r="D116" s="32" t="s">
        <v>123</v>
      </c>
      <c r="E116" s="33">
        <v>800</v>
      </c>
      <c r="F116" s="34">
        <v>100</v>
      </c>
      <c r="G116" s="35">
        <v>100</v>
      </c>
      <c r="H116" s="34">
        <v>100</v>
      </c>
    </row>
    <row r="117" spans="1:8" s="11" customFormat="1" ht="12.75">
      <c r="A117" s="29" t="s">
        <v>73</v>
      </c>
      <c r="B117" s="30">
        <v>5</v>
      </c>
      <c r="C117" s="31">
        <v>2</v>
      </c>
      <c r="D117" s="32" t="s">
        <v>123</v>
      </c>
      <c r="E117" s="33">
        <v>830</v>
      </c>
      <c r="F117" s="34">
        <v>80</v>
      </c>
      <c r="G117" s="35">
        <v>80</v>
      </c>
      <c r="H117" s="34">
        <v>80</v>
      </c>
    </row>
    <row r="118" spans="1:8" s="11" customFormat="1" ht="12.75">
      <c r="A118" s="36" t="s">
        <v>74</v>
      </c>
      <c r="B118" s="37">
        <v>5</v>
      </c>
      <c r="C118" s="38">
        <v>2</v>
      </c>
      <c r="D118" s="39" t="s">
        <v>123</v>
      </c>
      <c r="E118" s="40">
        <v>850</v>
      </c>
      <c r="F118" s="41">
        <v>20</v>
      </c>
      <c r="G118" s="42">
        <v>20</v>
      </c>
      <c r="H118" s="41">
        <v>20</v>
      </c>
    </row>
    <row r="119" spans="1:8" s="11" customFormat="1" ht="12.75">
      <c r="A119" s="122" t="s">
        <v>124</v>
      </c>
      <c r="B119" s="123">
        <v>5</v>
      </c>
      <c r="C119" s="124">
        <v>3</v>
      </c>
      <c r="D119" s="59" t="s">
        <v>52</v>
      </c>
      <c r="E119" s="125" t="s">
        <v>52</v>
      </c>
      <c r="F119" s="126">
        <v>2874.4</v>
      </c>
      <c r="G119" s="127">
        <v>830.8</v>
      </c>
      <c r="H119" s="126">
        <v>1176</v>
      </c>
    </row>
    <row r="120" spans="1:8" s="11" customFormat="1" ht="25.5">
      <c r="A120" s="140" t="s">
        <v>62</v>
      </c>
      <c r="B120" s="141">
        <v>5</v>
      </c>
      <c r="C120" s="142">
        <v>3</v>
      </c>
      <c r="D120" s="57" t="s">
        <v>63</v>
      </c>
      <c r="E120" s="143" t="s">
        <v>52</v>
      </c>
      <c r="F120" s="144">
        <v>2874.4</v>
      </c>
      <c r="G120" s="145">
        <v>830.8</v>
      </c>
      <c r="H120" s="144">
        <v>1176</v>
      </c>
    </row>
    <row r="121" spans="1:8" s="11" customFormat="1" ht="12.75">
      <c r="A121" s="140" t="s">
        <v>125</v>
      </c>
      <c r="B121" s="141">
        <v>5</v>
      </c>
      <c r="C121" s="142">
        <v>3</v>
      </c>
      <c r="D121" s="57" t="s">
        <v>126</v>
      </c>
      <c r="E121" s="143" t="s">
        <v>52</v>
      </c>
      <c r="F121" s="144">
        <v>1459.6</v>
      </c>
      <c r="G121" s="145">
        <v>730.8</v>
      </c>
      <c r="H121" s="144">
        <v>775.8</v>
      </c>
    </row>
    <row r="122" spans="1:8" s="11" customFormat="1" ht="25.5">
      <c r="A122" s="29" t="s">
        <v>70</v>
      </c>
      <c r="B122" s="30">
        <v>5</v>
      </c>
      <c r="C122" s="31">
        <v>3</v>
      </c>
      <c r="D122" s="32" t="s">
        <v>126</v>
      </c>
      <c r="E122" s="33">
        <v>200</v>
      </c>
      <c r="F122" s="34">
        <v>1459.6</v>
      </c>
      <c r="G122" s="35">
        <v>730.8</v>
      </c>
      <c r="H122" s="34">
        <v>775.8</v>
      </c>
    </row>
    <row r="123" spans="1:8" s="11" customFormat="1" ht="38.25">
      <c r="A123" s="36" t="s">
        <v>71</v>
      </c>
      <c r="B123" s="37">
        <v>5</v>
      </c>
      <c r="C123" s="38">
        <v>3</v>
      </c>
      <c r="D123" s="39" t="s">
        <v>126</v>
      </c>
      <c r="E123" s="40">
        <v>240</v>
      </c>
      <c r="F123" s="41">
        <v>1459.6</v>
      </c>
      <c r="G123" s="42">
        <v>730.8</v>
      </c>
      <c r="H123" s="41">
        <v>775.8</v>
      </c>
    </row>
    <row r="124" spans="1:8" s="11" customFormat="1" ht="25.5">
      <c r="A124" s="122" t="s">
        <v>127</v>
      </c>
      <c r="B124" s="123">
        <v>5</v>
      </c>
      <c r="C124" s="124">
        <v>3</v>
      </c>
      <c r="D124" s="59" t="s">
        <v>128</v>
      </c>
      <c r="E124" s="125" t="s">
        <v>52</v>
      </c>
      <c r="F124" s="126">
        <v>1114.8</v>
      </c>
      <c r="G124" s="127">
        <v>100</v>
      </c>
      <c r="H124" s="126">
        <v>400.1</v>
      </c>
    </row>
    <row r="125" spans="1:8" s="11" customFormat="1" ht="25.5">
      <c r="A125" s="29" t="s">
        <v>70</v>
      </c>
      <c r="B125" s="30">
        <v>5</v>
      </c>
      <c r="C125" s="31">
        <v>3</v>
      </c>
      <c r="D125" s="32" t="s">
        <v>128</v>
      </c>
      <c r="E125" s="33">
        <v>200</v>
      </c>
      <c r="F125" s="34">
        <v>1114.8</v>
      </c>
      <c r="G125" s="35">
        <v>100</v>
      </c>
      <c r="H125" s="34">
        <v>400.1</v>
      </c>
    </row>
    <row r="126" spans="1:8" s="11" customFormat="1" ht="38.25">
      <c r="A126" s="36" t="s">
        <v>71</v>
      </c>
      <c r="B126" s="37">
        <v>5</v>
      </c>
      <c r="C126" s="38">
        <v>3</v>
      </c>
      <c r="D126" s="39" t="s">
        <v>128</v>
      </c>
      <c r="E126" s="40">
        <v>240</v>
      </c>
      <c r="F126" s="41">
        <v>1114.8</v>
      </c>
      <c r="G126" s="42">
        <v>100</v>
      </c>
      <c r="H126" s="41">
        <v>400.1</v>
      </c>
    </row>
    <row r="127" spans="1:8" s="11" customFormat="1" ht="25.5">
      <c r="A127" s="122" t="s">
        <v>218</v>
      </c>
      <c r="B127" s="123">
        <v>5</v>
      </c>
      <c r="C127" s="124">
        <v>3</v>
      </c>
      <c r="D127" s="59" t="s">
        <v>219</v>
      </c>
      <c r="E127" s="125"/>
      <c r="F127" s="126">
        <v>300</v>
      </c>
      <c r="G127" s="127">
        <v>0</v>
      </c>
      <c r="H127" s="126">
        <v>0</v>
      </c>
    </row>
    <row r="128" spans="1:8" s="11" customFormat="1" ht="25.5">
      <c r="A128" s="43" t="s">
        <v>70</v>
      </c>
      <c r="B128" s="44">
        <v>5</v>
      </c>
      <c r="C128" s="45">
        <v>3</v>
      </c>
      <c r="D128" s="46" t="s">
        <v>219</v>
      </c>
      <c r="E128" s="47">
        <v>200</v>
      </c>
      <c r="F128" s="48">
        <v>300</v>
      </c>
      <c r="G128" s="49">
        <v>0</v>
      </c>
      <c r="H128" s="48">
        <v>0</v>
      </c>
    </row>
    <row r="129" spans="1:8" s="11" customFormat="1" ht="38.25">
      <c r="A129" s="43" t="s">
        <v>71</v>
      </c>
      <c r="B129" s="44">
        <v>5</v>
      </c>
      <c r="C129" s="45">
        <v>3</v>
      </c>
      <c r="D129" s="46" t="s">
        <v>219</v>
      </c>
      <c r="E129" s="47">
        <v>240</v>
      </c>
      <c r="F129" s="48">
        <v>300</v>
      </c>
      <c r="G129" s="49">
        <v>0</v>
      </c>
      <c r="H129" s="48">
        <v>0</v>
      </c>
    </row>
    <row r="130" spans="1:8" s="11" customFormat="1" ht="12.75">
      <c r="A130" s="122" t="s">
        <v>129</v>
      </c>
      <c r="B130" s="123">
        <v>8</v>
      </c>
      <c r="C130" s="124">
        <v>0</v>
      </c>
      <c r="D130" s="59" t="s">
        <v>52</v>
      </c>
      <c r="E130" s="125" t="s">
        <v>52</v>
      </c>
      <c r="F130" s="126">
        <v>1925</v>
      </c>
      <c r="G130" s="127">
        <v>938.90332999999998</v>
      </c>
      <c r="H130" s="126">
        <v>625.71799999999996</v>
      </c>
    </row>
    <row r="131" spans="1:8" s="11" customFormat="1" ht="12.75">
      <c r="A131" s="140" t="s">
        <v>130</v>
      </c>
      <c r="B131" s="141">
        <v>8</v>
      </c>
      <c r="C131" s="142">
        <v>1</v>
      </c>
      <c r="D131" s="57" t="s">
        <v>52</v>
      </c>
      <c r="E131" s="143" t="s">
        <v>52</v>
      </c>
      <c r="F131" s="144">
        <v>1925</v>
      </c>
      <c r="G131" s="145">
        <v>938.90332999999998</v>
      </c>
      <c r="H131" s="144">
        <v>625.71799999999996</v>
      </c>
    </row>
    <row r="132" spans="1:8" s="11" customFormat="1" ht="38.25">
      <c r="A132" s="140" t="s">
        <v>131</v>
      </c>
      <c r="B132" s="141">
        <v>8</v>
      </c>
      <c r="C132" s="142">
        <v>1</v>
      </c>
      <c r="D132" s="57" t="s">
        <v>132</v>
      </c>
      <c r="E132" s="143" t="s">
        <v>52</v>
      </c>
      <c r="F132" s="144">
        <v>1925</v>
      </c>
      <c r="G132" s="145">
        <v>938.90332999999998</v>
      </c>
      <c r="H132" s="144">
        <v>625.71799999999996</v>
      </c>
    </row>
    <row r="133" spans="1:8" s="11" customFormat="1" ht="12.75">
      <c r="A133" s="140" t="s">
        <v>133</v>
      </c>
      <c r="B133" s="141">
        <v>8</v>
      </c>
      <c r="C133" s="142">
        <v>1</v>
      </c>
      <c r="D133" s="57" t="s">
        <v>134</v>
      </c>
      <c r="E133" s="143" t="s">
        <v>52</v>
      </c>
      <c r="F133" s="144">
        <v>1925</v>
      </c>
      <c r="G133" s="145">
        <v>938.90332999999998</v>
      </c>
      <c r="H133" s="144">
        <v>625.71799999999996</v>
      </c>
    </row>
    <row r="134" spans="1:8" s="11" customFormat="1" ht="25.5">
      <c r="A134" s="140" t="s">
        <v>135</v>
      </c>
      <c r="B134" s="141">
        <v>8</v>
      </c>
      <c r="C134" s="142">
        <v>1</v>
      </c>
      <c r="D134" s="57" t="s">
        <v>136</v>
      </c>
      <c r="E134" s="143" t="s">
        <v>52</v>
      </c>
      <c r="F134" s="144">
        <v>1925</v>
      </c>
      <c r="G134" s="145">
        <v>938.90332999999998</v>
      </c>
      <c r="H134" s="144">
        <v>625.71799999999996</v>
      </c>
    </row>
    <row r="135" spans="1:8" s="11" customFormat="1" ht="25.5">
      <c r="A135" s="29" t="s">
        <v>70</v>
      </c>
      <c r="B135" s="30">
        <v>8</v>
      </c>
      <c r="C135" s="31">
        <v>1</v>
      </c>
      <c r="D135" s="32" t="s">
        <v>136</v>
      </c>
      <c r="E135" s="33">
        <v>200</v>
      </c>
      <c r="F135" s="34">
        <v>1924.6</v>
      </c>
      <c r="G135" s="35">
        <v>938.90332999999998</v>
      </c>
      <c r="H135" s="34">
        <v>625.71799999999996</v>
      </c>
    </row>
    <row r="136" spans="1:8" s="11" customFormat="1" ht="38.25">
      <c r="A136" s="36" t="s">
        <v>71</v>
      </c>
      <c r="B136" s="37">
        <v>8</v>
      </c>
      <c r="C136" s="38">
        <v>1</v>
      </c>
      <c r="D136" s="39" t="s">
        <v>136</v>
      </c>
      <c r="E136" s="40">
        <v>240</v>
      </c>
      <c r="F136" s="41">
        <v>1924.6</v>
      </c>
      <c r="G136" s="42">
        <v>938.90332999999998</v>
      </c>
      <c r="H136" s="41">
        <v>625.71799999999996</v>
      </c>
    </row>
    <row r="137" spans="1:8" s="11" customFormat="1" ht="12.75">
      <c r="A137" s="43" t="s">
        <v>72</v>
      </c>
      <c r="B137" s="44">
        <v>8</v>
      </c>
      <c r="C137" s="45">
        <v>1</v>
      </c>
      <c r="D137" s="46" t="s">
        <v>136</v>
      </c>
      <c r="E137" s="47">
        <v>800</v>
      </c>
      <c r="F137" s="48">
        <v>0.4</v>
      </c>
      <c r="G137" s="49">
        <v>0</v>
      </c>
      <c r="H137" s="48">
        <v>0</v>
      </c>
    </row>
    <row r="138" spans="1:8" s="11" customFormat="1" ht="12.75">
      <c r="A138" s="43" t="s">
        <v>74</v>
      </c>
      <c r="B138" s="44">
        <v>8</v>
      </c>
      <c r="C138" s="45">
        <v>1</v>
      </c>
      <c r="D138" s="46" t="s">
        <v>136</v>
      </c>
      <c r="E138" s="47">
        <v>850</v>
      </c>
      <c r="F138" s="48">
        <v>0.4</v>
      </c>
      <c r="G138" s="49">
        <v>0</v>
      </c>
      <c r="H138" s="48">
        <v>0</v>
      </c>
    </row>
    <row r="139" spans="1:8" s="11" customFormat="1" ht="12.75">
      <c r="A139" s="122" t="s">
        <v>137</v>
      </c>
      <c r="B139" s="123">
        <v>10</v>
      </c>
      <c r="C139" s="124">
        <v>0</v>
      </c>
      <c r="D139" s="59" t="s">
        <v>52</v>
      </c>
      <c r="E139" s="125" t="s">
        <v>52</v>
      </c>
      <c r="F139" s="126">
        <v>244</v>
      </c>
      <c r="G139" s="127">
        <v>237.5</v>
      </c>
      <c r="H139" s="126">
        <v>237.5</v>
      </c>
    </row>
    <row r="140" spans="1:8" s="11" customFormat="1" ht="12.75">
      <c r="A140" s="140" t="s">
        <v>138</v>
      </c>
      <c r="B140" s="141">
        <v>10</v>
      </c>
      <c r="C140" s="142">
        <v>1</v>
      </c>
      <c r="D140" s="57" t="s">
        <v>52</v>
      </c>
      <c r="E140" s="143" t="s">
        <v>52</v>
      </c>
      <c r="F140" s="144">
        <v>244</v>
      </c>
      <c r="G140" s="145">
        <v>237.5</v>
      </c>
      <c r="H140" s="144">
        <v>237.5</v>
      </c>
    </row>
    <row r="141" spans="1:8" s="11" customFormat="1" ht="25.5">
      <c r="A141" s="140" t="s">
        <v>62</v>
      </c>
      <c r="B141" s="141">
        <v>10</v>
      </c>
      <c r="C141" s="142">
        <v>1</v>
      </c>
      <c r="D141" s="57" t="s">
        <v>63</v>
      </c>
      <c r="E141" s="143" t="s">
        <v>52</v>
      </c>
      <c r="F141" s="144">
        <v>244</v>
      </c>
      <c r="G141" s="145">
        <v>237.5</v>
      </c>
      <c r="H141" s="144">
        <v>237.5</v>
      </c>
    </row>
    <row r="142" spans="1:8" s="11" customFormat="1" ht="38.25">
      <c r="A142" s="29" t="s">
        <v>139</v>
      </c>
      <c r="B142" s="30">
        <v>10</v>
      </c>
      <c r="C142" s="31">
        <v>1</v>
      </c>
      <c r="D142" s="32" t="s">
        <v>140</v>
      </c>
      <c r="E142" s="33" t="s">
        <v>52</v>
      </c>
      <c r="F142" s="34">
        <v>244</v>
      </c>
      <c r="G142" s="35">
        <v>237.5</v>
      </c>
      <c r="H142" s="34">
        <v>237.5</v>
      </c>
    </row>
    <row r="143" spans="1:8" s="11" customFormat="1" ht="25.5">
      <c r="A143" s="29" t="s">
        <v>141</v>
      </c>
      <c r="B143" s="30">
        <v>10</v>
      </c>
      <c r="C143" s="31">
        <v>1</v>
      </c>
      <c r="D143" s="32" t="s">
        <v>140</v>
      </c>
      <c r="E143" s="33">
        <v>300</v>
      </c>
      <c r="F143" s="34">
        <v>244</v>
      </c>
      <c r="G143" s="35">
        <v>237.5</v>
      </c>
      <c r="H143" s="34">
        <v>237.5</v>
      </c>
    </row>
    <row r="144" spans="1:8" s="11" customFormat="1" ht="25.5">
      <c r="A144" s="36" t="s">
        <v>142</v>
      </c>
      <c r="B144" s="37">
        <v>10</v>
      </c>
      <c r="C144" s="38">
        <v>1</v>
      </c>
      <c r="D144" s="39" t="s">
        <v>140</v>
      </c>
      <c r="E144" s="40">
        <v>310</v>
      </c>
      <c r="F144" s="41">
        <v>244</v>
      </c>
      <c r="G144" s="42">
        <v>237.5</v>
      </c>
      <c r="H144" s="41">
        <v>237.5</v>
      </c>
    </row>
    <row r="145" spans="1:8" s="11" customFormat="1" ht="12.75">
      <c r="A145" s="122" t="s">
        <v>143</v>
      </c>
      <c r="B145" s="123">
        <v>11</v>
      </c>
      <c r="C145" s="124">
        <v>0</v>
      </c>
      <c r="D145" s="59" t="s">
        <v>52</v>
      </c>
      <c r="E145" s="125" t="s">
        <v>52</v>
      </c>
      <c r="F145" s="126">
        <v>150</v>
      </c>
      <c r="G145" s="127">
        <v>100</v>
      </c>
      <c r="H145" s="126">
        <v>100</v>
      </c>
    </row>
    <row r="146" spans="1:8" s="11" customFormat="1" ht="25.5">
      <c r="A146" s="140" t="s">
        <v>144</v>
      </c>
      <c r="B146" s="141">
        <v>11</v>
      </c>
      <c r="C146" s="142">
        <v>5</v>
      </c>
      <c r="D146" s="57" t="s">
        <v>52</v>
      </c>
      <c r="E146" s="143" t="s">
        <v>52</v>
      </c>
      <c r="F146" s="144">
        <v>150</v>
      </c>
      <c r="G146" s="145">
        <v>100</v>
      </c>
      <c r="H146" s="144">
        <v>100</v>
      </c>
    </row>
    <row r="147" spans="1:8" s="11" customFormat="1" ht="25.5">
      <c r="A147" s="140" t="s">
        <v>62</v>
      </c>
      <c r="B147" s="141">
        <v>11</v>
      </c>
      <c r="C147" s="142">
        <v>5</v>
      </c>
      <c r="D147" s="57" t="s">
        <v>63</v>
      </c>
      <c r="E147" s="143" t="s">
        <v>52</v>
      </c>
      <c r="F147" s="144">
        <v>150</v>
      </c>
      <c r="G147" s="145">
        <v>100</v>
      </c>
      <c r="H147" s="144">
        <v>100</v>
      </c>
    </row>
    <row r="148" spans="1:8" s="11" customFormat="1" ht="25.5">
      <c r="A148" s="29" t="s">
        <v>145</v>
      </c>
      <c r="B148" s="30">
        <v>11</v>
      </c>
      <c r="C148" s="31">
        <v>5</v>
      </c>
      <c r="D148" s="32" t="s">
        <v>146</v>
      </c>
      <c r="E148" s="33" t="s">
        <v>52</v>
      </c>
      <c r="F148" s="34">
        <v>150</v>
      </c>
      <c r="G148" s="35">
        <v>100</v>
      </c>
      <c r="H148" s="34">
        <v>100</v>
      </c>
    </row>
    <row r="149" spans="1:8" s="11" customFormat="1" ht="25.5">
      <c r="A149" s="29" t="s">
        <v>70</v>
      </c>
      <c r="B149" s="30">
        <v>11</v>
      </c>
      <c r="C149" s="31">
        <v>5</v>
      </c>
      <c r="D149" s="32" t="s">
        <v>146</v>
      </c>
      <c r="E149" s="33">
        <v>200</v>
      </c>
      <c r="F149" s="34">
        <v>150</v>
      </c>
      <c r="G149" s="35">
        <v>100</v>
      </c>
      <c r="H149" s="34">
        <v>100</v>
      </c>
    </row>
    <row r="150" spans="1:8" s="11" customFormat="1" ht="38.25">
      <c r="A150" s="36" t="s">
        <v>71</v>
      </c>
      <c r="B150" s="37">
        <v>11</v>
      </c>
      <c r="C150" s="38">
        <v>5</v>
      </c>
      <c r="D150" s="39" t="s">
        <v>146</v>
      </c>
      <c r="E150" s="40">
        <v>240</v>
      </c>
      <c r="F150" s="41">
        <v>150</v>
      </c>
      <c r="G150" s="42">
        <v>100</v>
      </c>
      <c r="H150" s="41">
        <v>100</v>
      </c>
    </row>
    <row r="151" spans="1:8" s="11" customFormat="1" ht="12.75">
      <c r="A151" s="43" t="s">
        <v>147</v>
      </c>
      <c r="B151" s="44">
        <v>99</v>
      </c>
      <c r="C151" s="45">
        <v>0</v>
      </c>
      <c r="D151" s="46" t="s">
        <v>52</v>
      </c>
      <c r="E151" s="47" t="s">
        <v>52</v>
      </c>
      <c r="F151" s="48">
        <v>0</v>
      </c>
      <c r="G151" s="151">
        <v>275.38799999999998</v>
      </c>
      <c r="H151" s="150">
        <v>567.572</v>
      </c>
    </row>
    <row r="152" spans="1:8" s="11" customFormat="1" ht="12.75">
      <c r="A152" s="29" t="s">
        <v>147</v>
      </c>
      <c r="B152" s="30">
        <v>99</v>
      </c>
      <c r="C152" s="31">
        <v>99</v>
      </c>
      <c r="D152" s="32" t="s">
        <v>52</v>
      </c>
      <c r="E152" s="33" t="s">
        <v>52</v>
      </c>
      <c r="F152" s="34">
        <v>0</v>
      </c>
      <c r="G152" s="152">
        <v>275.38799999999998</v>
      </c>
      <c r="H152" s="150">
        <v>567.572</v>
      </c>
    </row>
    <row r="153" spans="1:8" s="11" customFormat="1" ht="25.5">
      <c r="A153" s="29" t="s">
        <v>62</v>
      </c>
      <c r="B153" s="30">
        <v>99</v>
      </c>
      <c r="C153" s="31">
        <v>99</v>
      </c>
      <c r="D153" s="32" t="s">
        <v>63</v>
      </c>
      <c r="E153" s="33" t="s">
        <v>52</v>
      </c>
      <c r="F153" s="34">
        <v>0</v>
      </c>
      <c r="G153" s="152">
        <v>275.38799999999998</v>
      </c>
      <c r="H153" s="150">
        <v>567.572</v>
      </c>
    </row>
    <row r="154" spans="1:8" s="11" customFormat="1" ht="12.75">
      <c r="A154" s="29" t="s">
        <v>147</v>
      </c>
      <c r="B154" s="30">
        <v>99</v>
      </c>
      <c r="C154" s="31">
        <v>99</v>
      </c>
      <c r="D154" s="32" t="s">
        <v>148</v>
      </c>
      <c r="E154" s="33" t="s">
        <v>52</v>
      </c>
      <c r="F154" s="34">
        <v>0</v>
      </c>
      <c r="G154" s="152">
        <v>275.39999999999998</v>
      </c>
      <c r="H154" s="150">
        <v>567.572</v>
      </c>
    </row>
    <row r="155" spans="1:8" s="11" customFormat="1" ht="12.75">
      <c r="A155" s="29" t="s">
        <v>147</v>
      </c>
      <c r="B155" s="30">
        <v>99</v>
      </c>
      <c r="C155" s="31">
        <v>99</v>
      </c>
      <c r="D155" s="32" t="s">
        <v>148</v>
      </c>
      <c r="E155" s="33">
        <v>900</v>
      </c>
      <c r="F155" s="34">
        <v>0</v>
      </c>
      <c r="G155" s="152">
        <v>275.38799999999998</v>
      </c>
      <c r="H155" s="150">
        <v>567.572</v>
      </c>
    </row>
    <row r="156" spans="1:8" s="11" customFormat="1" ht="12.75">
      <c r="A156" s="29" t="s">
        <v>147</v>
      </c>
      <c r="B156" s="30">
        <v>99</v>
      </c>
      <c r="C156" s="31">
        <v>99</v>
      </c>
      <c r="D156" s="32" t="s">
        <v>148</v>
      </c>
      <c r="E156" s="33">
        <v>990</v>
      </c>
      <c r="F156" s="34">
        <v>0</v>
      </c>
      <c r="G156" s="152">
        <v>275.38799999999998</v>
      </c>
      <c r="H156" s="150">
        <v>567.572</v>
      </c>
    </row>
    <row r="157" spans="1:8" s="11" customFormat="1" ht="12.75">
      <c r="A157" s="50" t="s">
        <v>149</v>
      </c>
      <c r="B157" s="50"/>
      <c r="C157" s="50"/>
      <c r="D157" s="51"/>
      <c r="E157" s="50"/>
      <c r="F157" s="150">
        <v>18879.72</v>
      </c>
      <c r="G157" s="150">
        <v>11699.27</v>
      </c>
      <c r="H157" s="150">
        <v>12336.74</v>
      </c>
    </row>
    <row r="158" spans="1:8" s="11" customFormat="1">
      <c r="A158"/>
      <c r="B158"/>
      <c r="C158"/>
      <c r="D158"/>
      <c r="E158"/>
      <c r="F158"/>
      <c r="G158"/>
      <c r="H158"/>
    </row>
    <row r="159" spans="1:8" s="11" customFormat="1">
      <c r="A159"/>
      <c r="B159"/>
      <c r="C159"/>
      <c r="D159"/>
      <c r="E159"/>
      <c r="F159"/>
      <c r="G159"/>
      <c r="H159"/>
    </row>
  </sheetData>
  <mergeCells count="7">
    <mergeCell ref="F12:F13"/>
    <mergeCell ref="G12:G13"/>
    <mergeCell ref="H12:H13"/>
    <mergeCell ref="F6:H6"/>
    <mergeCell ref="F1:H5"/>
    <mergeCell ref="A8:H10"/>
    <mergeCell ref="F11:H11"/>
  </mergeCells>
  <phoneticPr fontId="3" type="noConversion"/>
  <pageMargins left="0.71" right="0.11811023622047245" top="0.15748031496062992" bottom="0.15748031496062992" header="0.11811023622047245" footer="0.11811023622047245"/>
  <pageSetup paperSize="9" scale="77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09"/>
  <sheetViews>
    <sheetView view="pageBreakPreview" topLeftCell="A22" zoomScaleNormal="100" workbookViewId="0">
      <selection activeCell="K107" sqref="K107"/>
    </sheetView>
  </sheetViews>
  <sheetFormatPr defaultRowHeight="12"/>
  <cols>
    <col min="1" max="1" width="38.42578125" style="6" customWidth="1"/>
    <col min="2" max="2" width="13.85546875" style="6" customWidth="1"/>
    <col min="3" max="3" width="5.85546875" style="6" customWidth="1"/>
    <col min="4" max="4" width="5.7109375" style="6" customWidth="1"/>
    <col min="5" max="5" width="5.42578125" style="6" customWidth="1"/>
    <col min="6" max="6" width="13.28515625" style="6" customWidth="1"/>
    <col min="7" max="7" width="12.85546875" style="6" customWidth="1"/>
    <col min="8" max="8" width="11.42578125" style="6" customWidth="1"/>
    <col min="9" max="16384" width="9.140625" style="6"/>
  </cols>
  <sheetData>
    <row r="1" spans="1:8" s="11" customFormat="1" ht="12.75" customHeight="1">
      <c r="A1" s="83"/>
      <c r="B1" s="83"/>
      <c r="C1" s="83"/>
      <c r="D1" s="184" t="s">
        <v>238</v>
      </c>
      <c r="E1" s="184"/>
      <c r="F1" s="184"/>
      <c r="G1" s="184"/>
      <c r="H1" s="184"/>
    </row>
    <row r="2" spans="1:8" s="11" customFormat="1" ht="12.75">
      <c r="A2" s="83"/>
      <c r="B2" s="83"/>
      <c r="C2" s="83"/>
      <c r="D2" s="184"/>
      <c r="E2" s="184"/>
      <c r="F2" s="184"/>
      <c r="G2" s="184"/>
      <c r="H2" s="184"/>
    </row>
    <row r="3" spans="1:8" s="11" customFormat="1" ht="12.75">
      <c r="A3" s="83"/>
      <c r="B3" s="83"/>
      <c r="C3" s="83"/>
      <c r="D3" s="184"/>
      <c r="E3" s="184"/>
      <c r="F3" s="184"/>
      <c r="G3" s="184"/>
      <c r="H3" s="184"/>
    </row>
    <row r="4" spans="1:8" s="11" customFormat="1" ht="12.75">
      <c r="A4" s="84"/>
      <c r="B4" s="84"/>
      <c r="C4" s="84"/>
      <c r="D4" s="184"/>
      <c r="E4" s="184"/>
      <c r="F4" s="184"/>
      <c r="G4" s="184"/>
      <c r="H4" s="184"/>
    </row>
    <row r="5" spans="1:8" s="11" customFormat="1" ht="43.5" customHeight="1">
      <c r="A5" s="84"/>
      <c r="B5" s="84"/>
      <c r="C5" s="84"/>
      <c r="D5" s="184"/>
      <c r="E5" s="184"/>
      <c r="F5" s="184"/>
      <c r="G5" s="184"/>
      <c r="H5" s="184"/>
    </row>
    <row r="6" spans="1:8" s="11" customFormat="1" ht="12.75">
      <c r="A6" s="182" t="s">
        <v>198</v>
      </c>
      <c r="B6" s="182"/>
      <c r="C6" s="182"/>
      <c r="D6" s="182"/>
      <c r="E6" s="182"/>
      <c r="F6" s="182"/>
      <c r="G6" s="182"/>
      <c r="H6" s="182"/>
    </row>
    <row r="7" spans="1:8" s="11" customFormat="1" ht="12.75">
      <c r="A7" s="182"/>
      <c r="B7" s="182"/>
      <c r="C7" s="182"/>
      <c r="D7" s="182"/>
      <c r="E7" s="182"/>
      <c r="F7" s="182"/>
      <c r="G7" s="182"/>
      <c r="H7" s="182"/>
    </row>
    <row r="8" spans="1:8" s="11" customFormat="1" ht="12.75">
      <c r="A8" s="182"/>
      <c r="B8" s="182"/>
      <c r="C8" s="182"/>
      <c r="D8" s="182"/>
      <c r="E8" s="182"/>
      <c r="F8" s="182"/>
      <c r="G8" s="182"/>
      <c r="H8" s="182"/>
    </row>
    <row r="9" spans="1:8" s="11" customFormat="1" ht="12.75">
      <c r="A9" s="56"/>
      <c r="B9" s="56"/>
      <c r="C9" s="56"/>
      <c r="D9" s="56"/>
      <c r="E9" s="56"/>
      <c r="F9" s="183" t="s">
        <v>190</v>
      </c>
      <c r="G9" s="183"/>
      <c r="H9" s="183"/>
    </row>
    <row r="10" spans="1:8" s="11" customFormat="1" ht="15" customHeight="1">
      <c r="A10" s="57"/>
      <c r="B10" s="185" t="s">
        <v>58</v>
      </c>
      <c r="C10" s="185" t="s">
        <v>59</v>
      </c>
      <c r="D10" s="185" t="s">
        <v>56</v>
      </c>
      <c r="E10" s="185" t="s">
        <v>57</v>
      </c>
      <c r="F10" s="176" t="s">
        <v>53</v>
      </c>
      <c r="G10" s="177" t="s">
        <v>54</v>
      </c>
      <c r="H10" s="176" t="s">
        <v>180</v>
      </c>
    </row>
    <row r="11" spans="1:8" s="11" customFormat="1" ht="12.75">
      <c r="A11" s="59" t="s">
        <v>55</v>
      </c>
      <c r="B11" s="186"/>
      <c r="C11" s="186"/>
      <c r="D11" s="186"/>
      <c r="E11" s="186"/>
      <c r="F11" s="176"/>
      <c r="G11" s="177"/>
      <c r="H11" s="176"/>
    </row>
    <row r="12" spans="1:8" s="11" customFormat="1" ht="12.75">
      <c r="A12" s="39">
        <v>1</v>
      </c>
      <c r="B12" s="51">
        <v>2</v>
      </c>
      <c r="C12" s="51">
        <v>3</v>
      </c>
      <c r="D12" s="39">
        <v>4</v>
      </c>
      <c r="E12" s="51">
        <v>5</v>
      </c>
      <c r="F12" s="85">
        <v>6</v>
      </c>
      <c r="G12" s="86">
        <v>7</v>
      </c>
      <c r="H12" s="86">
        <v>8</v>
      </c>
    </row>
    <row r="13" spans="1:8" s="11" customFormat="1" ht="51">
      <c r="A13" s="128" t="s">
        <v>131</v>
      </c>
      <c r="B13" s="129" t="s">
        <v>132</v>
      </c>
      <c r="C13" s="129"/>
      <c r="D13" s="130"/>
      <c r="E13" s="130"/>
      <c r="F13" s="131">
        <v>1925</v>
      </c>
      <c r="G13" s="132">
        <v>938.90332999999998</v>
      </c>
      <c r="H13" s="131">
        <v>625.71799999999996</v>
      </c>
    </row>
    <row r="14" spans="1:8" s="11" customFormat="1" ht="25.5">
      <c r="A14" s="65" t="s">
        <v>135</v>
      </c>
      <c r="B14" s="66" t="s">
        <v>136</v>
      </c>
      <c r="C14" s="66"/>
      <c r="D14" s="67"/>
      <c r="E14" s="67"/>
      <c r="F14" s="68">
        <v>1925</v>
      </c>
      <c r="G14" s="69">
        <v>938.90332999999998</v>
      </c>
      <c r="H14" s="68">
        <v>625.71799999999996</v>
      </c>
    </row>
    <row r="15" spans="1:8" s="11" customFormat="1" ht="38.25">
      <c r="A15" s="65" t="s">
        <v>70</v>
      </c>
      <c r="B15" s="66" t="s">
        <v>136</v>
      </c>
      <c r="C15" s="66">
        <v>200</v>
      </c>
      <c r="D15" s="67"/>
      <c r="E15" s="67"/>
      <c r="F15" s="68">
        <v>1924.6</v>
      </c>
      <c r="G15" s="69">
        <v>938.90332999999998</v>
      </c>
      <c r="H15" s="68">
        <v>625.71799999999996</v>
      </c>
    </row>
    <row r="16" spans="1:8" s="11" customFormat="1" ht="38.25">
      <c r="A16" s="65" t="s">
        <v>71</v>
      </c>
      <c r="B16" s="66" t="s">
        <v>136</v>
      </c>
      <c r="C16" s="66">
        <v>240</v>
      </c>
      <c r="D16" s="67">
        <v>8</v>
      </c>
      <c r="E16" s="67">
        <v>1</v>
      </c>
      <c r="F16" s="68" t="s">
        <v>220</v>
      </c>
      <c r="G16" s="69">
        <v>938.90332999999998</v>
      </c>
      <c r="H16" s="68">
        <v>625.71799999999996</v>
      </c>
    </row>
    <row r="17" spans="1:8" s="11" customFormat="1" ht="12.75">
      <c r="A17" s="65" t="s">
        <v>72</v>
      </c>
      <c r="B17" s="66" t="s">
        <v>136</v>
      </c>
      <c r="C17" s="66">
        <v>800</v>
      </c>
      <c r="D17" s="67"/>
      <c r="E17" s="67"/>
      <c r="F17" s="68">
        <v>0.4</v>
      </c>
      <c r="G17" s="69">
        <v>0</v>
      </c>
      <c r="H17" s="68">
        <v>0</v>
      </c>
    </row>
    <row r="18" spans="1:8" s="11" customFormat="1" ht="12.75">
      <c r="A18" s="65" t="s">
        <v>74</v>
      </c>
      <c r="B18" s="66" t="s">
        <v>136</v>
      </c>
      <c r="C18" s="66">
        <v>850</v>
      </c>
      <c r="D18" s="67">
        <v>8</v>
      </c>
      <c r="E18" s="67">
        <v>1</v>
      </c>
      <c r="F18" s="68">
        <v>0.4</v>
      </c>
      <c r="G18" s="69">
        <v>0</v>
      </c>
      <c r="H18" s="68">
        <v>0</v>
      </c>
    </row>
    <row r="19" spans="1:8" s="11" customFormat="1" ht="51">
      <c r="A19" s="128" t="s">
        <v>192</v>
      </c>
      <c r="B19" s="129" t="s">
        <v>104</v>
      </c>
      <c r="C19" s="129"/>
      <c r="D19" s="130"/>
      <c r="E19" s="130"/>
      <c r="F19" s="131">
        <v>1855</v>
      </c>
      <c r="G19" s="132">
        <v>1510.5</v>
      </c>
      <c r="H19" s="131">
        <v>1522.3</v>
      </c>
    </row>
    <row r="20" spans="1:8" s="11" customFormat="1" ht="51">
      <c r="A20" s="128" t="s">
        <v>105</v>
      </c>
      <c r="B20" s="129" t="s">
        <v>106</v>
      </c>
      <c r="C20" s="129"/>
      <c r="D20" s="130"/>
      <c r="E20" s="130"/>
      <c r="F20" s="131">
        <v>1855</v>
      </c>
      <c r="G20" s="132">
        <v>1510.5</v>
      </c>
      <c r="H20" s="131">
        <v>1522.3</v>
      </c>
    </row>
    <row r="21" spans="1:8" s="11" customFormat="1" ht="51">
      <c r="A21" s="65" t="s">
        <v>193</v>
      </c>
      <c r="B21" s="66" t="s">
        <v>107</v>
      </c>
      <c r="C21" s="66"/>
      <c r="D21" s="67"/>
      <c r="E21" s="67"/>
      <c r="F21" s="68">
        <v>1855</v>
      </c>
      <c r="G21" s="69">
        <v>1510.5</v>
      </c>
      <c r="H21" s="68">
        <v>1522.3</v>
      </c>
    </row>
    <row r="22" spans="1:8" s="11" customFormat="1" ht="38.25">
      <c r="A22" s="65" t="s">
        <v>70</v>
      </c>
      <c r="B22" s="66" t="s">
        <v>107</v>
      </c>
      <c r="C22" s="66">
        <v>200</v>
      </c>
      <c r="D22" s="67"/>
      <c r="E22" s="67"/>
      <c r="F22" s="68">
        <v>1855</v>
      </c>
      <c r="G22" s="69">
        <v>1510.5</v>
      </c>
      <c r="H22" s="68">
        <v>1522.3</v>
      </c>
    </row>
    <row r="23" spans="1:8" s="11" customFormat="1" ht="38.25">
      <c r="A23" s="65" t="s">
        <v>71</v>
      </c>
      <c r="B23" s="66" t="s">
        <v>107</v>
      </c>
      <c r="C23" s="66">
        <v>240</v>
      </c>
      <c r="D23" s="67">
        <v>4</v>
      </c>
      <c r="E23" s="67">
        <v>9</v>
      </c>
      <c r="F23" s="68">
        <v>1855</v>
      </c>
      <c r="G23" s="69">
        <v>1510.5</v>
      </c>
      <c r="H23" s="68">
        <v>1522.3</v>
      </c>
    </row>
    <row r="24" spans="1:8" s="11" customFormat="1" ht="63.75">
      <c r="A24" s="128" t="s">
        <v>194</v>
      </c>
      <c r="B24" s="129" t="s">
        <v>112</v>
      </c>
      <c r="C24" s="129"/>
      <c r="D24" s="130"/>
      <c r="E24" s="130"/>
      <c r="F24" s="131">
        <v>1</v>
      </c>
      <c r="G24" s="132">
        <v>1</v>
      </c>
      <c r="H24" s="131">
        <v>1</v>
      </c>
    </row>
    <row r="25" spans="1:8" s="11" customFormat="1" ht="63.75">
      <c r="A25" s="65" t="s">
        <v>113</v>
      </c>
      <c r="B25" s="66" t="s">
        <v>114</v>
      </c>
      <c r="C25" s="66"/>
      <c r="D25" s="67"/>
      <c r="E25" s="67"/>
      <c r="F25" s="68">
        <v>1</v>
      </c>
      <c r="G25" s="69">
        <v>1</v>
      </c>
      <c r="H25" s="68">
        <v>1</v>
      </c>
    </row>
    <row r="26" spans="1:8" s="11" customFormat="1" ht="51">
      <c r="A26" s="65" t="s">
        <v>115</v>
      </c>
      <c r="B26" s="66" t="s">
        <v>116</v>
      </c>
      <c r="C26" s="66"/>
      <c r="D26" s="67"/>
      <c r="E26" s="67"/>
      <c r="F26" s="68">
        <v>1</v>
      </c>
      <c r="G26" s="69">
        <v>1</v>
      </c>
      <c r="H26" s="68">
        <v>1</v>
      </c>
    </row>
    <row r="27" spans="1:8" s="11" customFormat="1" ht="38.25">
      <c r="A27" s="65" t="s">
        <v>70</v>
      </c>
      <c r="B27" s="66" t="s">
        <v>116</v>
      </c>
      <c r="C27" s="66">
        <v>200</v>
      </c>
      <c r="D27" s="67"/>
      <c r="E27" s="67"/>
      <c r="F27" s="68">
        <v>1</v>
      </c>
      <c r="G27" s="69">
        <v>1</v>
      </c>
      <c r="H27" s="68">
        <v>1</v>
      </c>
    </row>
    <row r="28" spans="1:8" s="11" customFormat="1" ht="38.25">
      <c r="A28" s="65" t="s">
        <v>71</v>
      </c>
      <c r="B28" s="66" t="s">
        <v>116</v>
      </c>
      <c r="C28" s="66">
        <v>240</v>
      </c>
      <c r="D28" s="67">
        <v>4</v>
      </c>
      <c r="E28" s="67">
        <v>12</v>
      </c>
      <c r="F28" s="68">
        <v>1</v>
      </c>
      <c r="G28" s="69">
        <v>1</v>
      </c>
      <c r="H28" s="68">
        <v>1</v>
      </c>
    </row>
    <row r="29" spans="1:8" s="11" customFormat="1" ht="51">
      <c r="A29" s="128" t="s">
        <v>197</v>
      </c>
      <c r="B29" s="129" t="s">
        <v>92</v>
      </c>
      <c r="C29" s="129"/>
      <c r="D29" s="130"/>
      <c r="E29" s="130"/>
      <c r="F29" s="131">
        <v>5</v>
      </c>
      <c r="G29" s="132">
        <v>5</v>
      </c>
      <c r="H29" s="131">
        <v>5</v>
      </c>
    </row>
    <row r="30" spans="1:8" s="11" customFormat="1" ht="51">
      <c r="A30" s="128" t="s">
        <v>93</v>
      </c>
      <c r="B30" s="129" t="s">
        <v>94</v>
      </c>
      <c r="C30" s="129"/>
      <c r="D30" s="130"/>
      <c r="E30" s="130"/>
      <c r="F30" s="131">
        <v>5</v>
      </c>
      <c r="G30" s="132">
        <v>5</v>
      </c>
      <c r="H30" s="131">
        <v>5</v>
      </c>
    </row>
    <row r="31" spans="1:8" s="11" customFormat="1" ht="51">
      <c r="A31" s="65" t="s">
        <v>95</v>
      </c>
      <c r="B31" s="66" t="s">
        <v>96</v>
      </c>
      <c r="C31" s="66"/>
      <c r="D31" s="67"/>
      <c r="E31" s="67"/>
      <c r="F31" s="68">
        <v>5</v>
      </c>
      <c r="G31" s="69">
        <v>5</v>
      </c>
      <c r="H31" s="68">
        <v>5</v>
      </c>
    </row>
    <row r="32" spans="1:8" s="11" customFormat="1" ht="38.25">
      <c r="A32" s="65" t="s">
        <v>70</v>
      </c>
      <c r="B32" s="66" t="s">
        <v>96</v>
      </c>
      <c r="C32" s="66">
        <v>200</v>
      </c>
      <c r="D32" s="67"/>
      <c r="E32" s="67"/>
      <c r="F32" s="68">
        <v>5</v>
      </c>
      <c r="G32" s="69">
        <v>5</v>
      </c>
      <c r="H32" s="68">
        <v>5</v>
      </c>
    </row>
    <row r="33" spans="1:8" s="11" customFormat="1" ht="38.25">
      <c r="A33" s="65" t="s">
        <v>71</v>
      </c>
      <c r="B33" s="66" t="s">
        <v>96</v>
      </c>
      <c r="C33" s="66">
        <v>240</v>
      </c>
      <c r="D33" s="67">
        <v>3</v>
      </c>
      <c r="E33" s="67">
        <v>10</v>
      </c>
      <c r="F33" s="68">
        <v>5</v>
      </c>
      <c r="G33" s="69">
        <v>5</v>
      </c>
      <c r="H33" s="68">
        <v>5</v>
      </c>
    </row>
    <row r="34" spans="1:8" s="11" customFormat="1" ht="25.5">
      <c r="A34" s="128" t="s">
        <v>62</v>
      </c>
      <c r="B34" s="129" t="s">
        <v>63</v>
      </c>
      <c r="C34" s="129"/>
      <c r="D34" s="130"/>
      <c r="E34" s="130"/>
      <c r="F34" s="131">
        <v>15093.7</v>
      </c>
      <c r="G34" s="132">
        <v>9243.9</v>
      </c>
      <c r="H34" s="131">
        <v>10182.681</v>
      </c>
    </row>
    <row r="35" spans="1:8" s="11" customFormat="1" ht="12.75">
      <c r="A35" s="128" t="s">
        <v>83</v>
      </c>
      <c r="B35" s="129" t="s">
        <v>84</v>
      </c>
      <c r="C35" s="129"/>
      <c r="D35" s="130"/>
      <c r="E35" s="130"/>
      <c r="F35" s="131">
        <v>5</v>
      </c>
      <c r="G35" s="132">
        <v>5</v>
      </c>
      <c r="H35" s="131">
        <v>5</v>
      </c>
    </row>
    <row r="36" spans="1:8" s="11" customFormat="1" ht="12.75">
      <c r="A36" s="65" t="s">
        <v>72</v>
      </c>
      <c r="B36" s="66" t="s">
        <v>84</v>
      </c>
      <c r="C36" s="66">
        <v>800</v>
      </c>
      <c r="D36" s="67"/>
      <c r="E36" s="67"/>
      <c r="F36" s="68">
        <v>5</v>
      </c>
      <c r="G36" s="69">
        <v>5</v>
      </c>
      <c r="H36" s="68">
        <v>5</v>
      </c>
    </row>
    <row r="37" spans="1:8" s="11" customFormat="1" ht="12.75">
      <c r="A37" s="65" t="s">
        <v>85</v>
      </c>
      <c r="B37" s="66" t="s">
        <v>84</v>
      </c>
      <c r="C37" s="66">
        <v>870</v>
      </c>
      <c r="D37" s="67">
        <v>1</v>
      </c>
      <c r="E37" s="67">
        <v>11</v>
      </c>
      <c r="F37" s="68">
        <v>5</v>
      </c>
      <c r="G37" s="69">
        <v>5</v>
      </c>
      <c r="H37" s="68">
        <v>5</v>
      </c>
    </row>
    <row r="38" spans="1:8" s="11" customFormat="1" ht="76.5">
      <c r="A38" s="128" t="s">
        <v>87</v>
      </c>
      <c r="B38" s="129" t="s">
        <v>88</v>
      </c>
      <c r="C38" s="129"/>
      <c r="D38" s="130"/>
      <c r="E38" s="130"/>
      <c r="F38" s="131">
        <v>110</v>
      </c>
      <c r="G38" s="132">
        <v>110</v>
      </c>
      <c r="H38" s="131">
        <v>110</v>
      </c>
    </row>
    <row r="39" spans="1:8" s="11" customFormat="1" ht="38.25">
      <c r="A39" s="65" t="s">
        <v>70</v>
      </c>
      <c r="B39" s="66" t="str">
        <f>$B$41</f>
        <v>88.0.00.02040</v>
      </c>
      <c r="C39" s="66">
        <v>200</v>
      </c>
      <c r="D39" s="67"/>
      <c r="E39" s="67"/>
      <c r="F39" s="68">
        <v>52.5</v>
      </c>
      <c r="G39" s="69">
        <v>100</v>
      </c>
      <c r="H39" s="68">
        <v>100</v>
      </c>
    </row>
    <row r="40" spans="1:8" s="11" customFormat="1" ht="38.25">
      <c r="A40" s="65" t="s">
        <v>71</v>
      </c>
      <c r="B40" s="66" t="str">
        <f>$B$41</f>
        <v>88.0.00.02040</v>
      </c>
      <c r="C40" s="66">
        <v>240</v>
      </c>
      <c r="D40" s="67">
        <v>1</v>
      </c>
      <c r="E40" s="67">
        <v>13</v>
      </c>
      <c r="F40" s="68">
        <v>52.5</v>
      </c>
      <c r="G40" s="69">
        <v>100</v>
      </c>
      <c r="H40" s="68">
        <v>100</v>
      </c>
    </row>
    <row r="41" spans="1:8" s="11" customFormat="1" ht="12.75">
      <c r="A41" s="65" t="s">
        <v>72</v>
      </c>
      <c r="B41" s="66" t="s">
        <v>88</v>
      </c>
      <c r="C41" s="66">
        <v>800</v>
      </c>
      <c r="D41" s="67"/>
      <c r="E41" s="67"/>
      <c r="F41" s="68">
        <v>57.5</v>
      </c>
      <c r="G41" s="69">
        <v>10</v>
      </c>
      <c r="H41" s="68">
        <v>10</v>
      </c>
    </row>
    <row r="42" spans="1:8" s="11" customFormat="1" ht="12.75">
      <c r="A42" s="65" t="s">
        <v>73</v>
      </c>
      <c r="B42" s="66" t="s">
        <v>88</v>
      </c>
      <c r="C42" s="66">
        <v>830</v>
      </c>
      <c r="D42" s="67">
        <v>1</v>
      </c>
      <c r="E42" s="67">
        <v>13</v>
      </c>
      <c r="F42" s="68">
        <v>47.5</v>
      </c>
      <c r="G42" s="69">
        <v>0</v>
      </c>
      <c r="H42" s="68">
        <v>0</v>
      </c>
    </row>
    <row r="43" spans="1:8" s="11" customFormat="1" ht="12.75">
      <c r="A43" s="65" t="s">
        <v>74</v>
      </c>
      <c r="B43" s="66" t="s">
        <v>88</v>
      </c>
      <c r="C43" s="66">
        <v>850</v>
      </c>
      <c r="D43" s="67">
        <v>1</v>
      </c>
      <c r="E43" s="67">
        <v>13</v>
      </c>
      <c r="F43" s="68">
        <v>10</v>
      </c>
      <c r="G43" s="69">
        <v>10</v>
      </c>
      <c r="H43" s="68">
        <v>10</v>
      </c>
    </row>
    <row r="44" spans="1:8" s="11" customFormat="1" ht="38.25">
      <c r="A44" s="128" t="s">
        <v>97</v>
      </c>
      <c r="B44" s="129" t="s">
        <v>98</v>
      </c>
      <c r="C44" s="129"/>
      <c r="D44" s="130"/>
      <c r="E44" s="130"/>
      <c r="F44" s="131">
        <v>207</v>
      </c>
      <c r="G44" s="132">
        <v>200</v>
      </c>
      <c r="H44" s="131">
        <v>200</v>
      </c>
    </row>
    <row r="45" spans="1:8" s="11" customFormat="1" ht="38.25">
      <c r="A45" s="65" t="s">
        <v>70</v>
      </c>
      <c r="B45" s="66" t="s">
        <v>98</v>
      </c>
      <c r="C45" s="66">
        <v>200</v>
      </c>
      <c r="D45" s="67"/>
      <c r="E45" s="67"/>
      <c r="F45" s="68">
        <v>207</v>
      </c>
      <c r="G45" s="69">
        <v>200</v>
      </c>
      <c r="H45" s="68">
        <v>200</v>
      </c>
    </row>
    <row r="46" spans="1:8" s="11" customFormat="1" ht="38.25">
      <c r="A46" s="65" t="s">
        <v>71</v>
      </c>
      <c r="B46" s="66" t="s">
        <v>98</v>
      </c>
      <c r="C46" s="66">
        <v>240</v>
      </c>
      <c r="D46" s="67">
        <v>3</v>
      </c>
      <c r="E46" s="67">
        <v>10</v>
      </c>
      <c r="F46" s="68">
        <v>207</v>
      </c>
      <c r="G46" s="69">
        <v>200</v>
      </c>
      <c r="H46" s="68">
        <v>200</v>
      </c>
    </row>
    <row r="47" spans="1:8" s="11" customFormat="1" ht="63.75">
      <c r="A47" s="128" t="s">
        <v>100</v>
      </c>
      <c r="B47" s="129" t="s">
        <v>101</v>
      </c>
      <c r="C47" s="129"/>
      <c r="D47" s="130"/>
      <c r="E47" s="130"/>
      <c r="F47" s="131">
        <v>1</v>
      </c>
      <c r="G47" s="132">
        <v>1</v>
      </c>
      <c r="H47" s="131">
        <v>1</v>
      </c>
    </row>
    <row r="48" spans="1:8" s="11" customFormat="1" ht="38.25">
      <c r="A48" s="65" t="s">
        <v>70</v>
      </c>
      <c r="B48" s="66" t="s">
        <v>101</v>
      </c>
      <c r="C48" s="66">
        <v>200</v>
      </c>
      <c r="D48" s="67"/>
      <c r="E48" s="67"/>
      <c r="F48" s="68">
        <v>1</v>
      </c>
      <c r="G48" s="69">
        <v>1</v>
      </c>
      <c r="H48" s="68">
        <v>1</v>
      </c>
    </row>
    <row r="49" spans="1:8" s="11" customFormat="1" ht="38.25">
      <c r="A49" s="65" t="s">
        <v>71</v>
      </c>
      <c r="B49" s="66" t="s">
        <v>101</v>
      </c>
      <c r="C49" s="66">
        <v>240</v>
      </c>
      <c r="D49" s="67">
        <v>3</v>
      </c>
      <c r="E49" s="67">
        <v>14</v>
      </c>
      <c r="F49" s="68">
        <v>1</v>
      </c>
      <c r="G49" s="69">
        <v>1</v>
      </c>
      <c r="H49" s="68">
        <v>1</v>
      </c>
    </row>
    <row r="50" spans="1:8" s="11" customFormat="1" ht="38.25">
      <c r="A50" s="128" t="s">
        <v>139</v>
      </c>
      <c r="B50" s="129" t="s">
        <v>140</v>
      </c>
      <c r="C50" s="129"/>
      <c r="D50" s="130"/>
      <c r="E50" s="130"/>
      <c r="F50" s="131">
        <v>244</v>
      </c>
      <c r="G50" s="132">
        <v>237.5</v>
      </c>
      <c r="H50" s="131">
        <v>237.5</v>
      </c>
    </row>
    <row r="51" spans="1:8" s="11" customFormat="1" ht="25.5">
      <c r="A51" s="65" t="s">
        <v>141</v>
      </c>
      <c r="B51" s="66" t="s">
        <v>140</v>
      </c>
      <c r="C51" s="66">
        <v>300</v>
      </c>
      <c r="D51" s="67"/>
      <c r="E51" s="67"/>
      <c r="F51" s="68">
        <v>244</v>
      </c>
      <c r="G51" s="69">
        <v>237.5</v>
      </c>
      <c r="H51" s="68">
        <v>237.5</v>
      </c>
    </row>
    <row r="52" spans="1:8" s="11" customFormat="1" ht="25.5">
      <c r="A52" s="65" t="s">
        <v>142</v>
      </c>
      <c r="B52" s="66" t="s">
        <v>140</v>
      </c>
      <c r="C52" s="66">
        <v>310</v>
      </c>
      <c r="D52" s="67">
        <v>10</v>
      </c>
      <c r="E52" s="67">
        <v>1</v>
      </c>
      <c r="F52" s="68">
        <v>244</v>
      </c>
      <c r="G52" s="69">
        <v>237.5</v>
      </c>
      <c r="H52" s="68">
        <v>237.5</v>
      </c>
    </row>
    <row r="53" spans="1:8" s="11" customFormat="1" ht="25.5">
      <c r="A53" s="128" t="s">
        <v>119</v>
      </c>
      <c r="B53" s="129" t="s">
        <v>120</v>
      </c>
      <c r="C53" s="129"/>
      <c r="D53" s="130"/>
      <c r="E53" s="130"/>
      <c r="F53" s="131">
        <v>100</v>
      </c>
      <c r="G53" s="132">
        <v>100</v>
      </c>
      <c r="H53" s="131">
        <v>100</v>
      </c>
    </row>
    <row r="54" spans="1:8" s="11" customFormat="1" ht="38.25">
      <c r="A54" s="65" t="s">
        <v>70</v>
      </c>
      <c r="B54" s="66" t="s">
        <v>120</v>
      </c>
      <c r="C54" s="66">
        <v>200</v>
      </c>
      <c r="D54" s="67"/>
      <c r="E54" s="67"/>
      <c r="F54" s="68">
        <v>100</v>
      </c>
      <c r="G54" s="69">
        <v>100</v>
      </c>
      <c r="H54" s="68">
        <v>100</v>
      </c>
    </row>
    <row r="55" spans="1:8" s="11" customFormat="1" ht="38.25">
      <c r="A55" s="65" t="s">
        <v>71</v>
      </c>
      <c r="B55" s="66" t="s">
        <v>120</v>
      </c>
      <c r="C55" s="66">
        <v>240</v>
      </c>
      <c r="D55" s="67">
        <v>5</v>
      </c>
      <c r="E55" s="67">
        <v>1</v>
      </c>
      <c r="F55" s="68">
        <v>100</v>
      </c>
      <c r="G55" s="69">
        <v>100</v>
      </c>
      <c r="H55" s="68">
        <v>100</v>
      </c>
    </row>
    <row r="56" spans="1:8" s="11" customFormat="1" ht="25.5">
      <c r="A56" s="65" t="s">
        <v>122</v>
      </c>
      <c r="B56" s="66" t="s">
        <v>123</v>
      </c>
      <c r="C56" s="66"/>
      <c r="D56" s="67"/>
      <c r="E56" s="67"/>
      <c r="F56" s="68">
        <v>100</v>
      </c>
      <c r="G56" s="69">
        <v>100</v>
      </c>
      <c r="H56" s="68">
        <v>100</v>
      </c>
    </row>
    <row r="57" spans="1:8" s="11" customFormat="1" ht="12.75">
      <c r="A57" s="65" t="s">
        <v>72</v>
      </c>
      <c r="B57" s="66" t="s">
        <v>123</v>
      </c>
      <c r="C57" s="66">
        <v>800</v>
      </c>
      <c r="D57" s="67"/>
      <c r="E57" s="67"/>
      <c r="F57" s="68">
        <v>100</v>
      </c>
      <c r="G57" s="69">
        <v>100</v>
      </c>
      <c r="H57" s="68">
        <v>100</v>
      </c>
    </row>
    <row r="58" spans="1:8" s="11" customFormat="1" ht="12.75">
      <c r="A58" s="65" t="s">
        <v>73</v>
      </c>
      <c r="B58" s="66" t="s">
        <v>123</v>
      </c>
      <c r="C58" s="66">
        <v>830</v>
      </c>
      <c r="D58" s="67">
        <v>5</v>
      </c>
      <c r="E58" s="67">
        <v>2</v>
      </c>
      <c r="F58" s="68">
        <v>80</v>
      </c>
      <c r="G58" s="69">
        <v>80</v>
      </c>
      <c r="H58" s="68">
        <v>80</v>
      </c>
    </row>
    <row r="59" spans="1:8" s="11" customFormat="1" ht="12.75">
      <c r="A59" s="65" t="s">
        <v>74</v>
      </c>
      <c r="B59" s="66" t="s">
        <v>123</v>
      </c>
      <c r="C59" s="66">
        <v>850</v>
      </c>
      <c r="D59" s="67">
        <v>5</v>
      </c>
      <c r="E59" s="67">
        <v>2</v>
      </c>
      <c r="F59" s="68">
        <v>20</v>
      </c>
      <c r="G59" s="69">
        <v>20</v>
      </c>
      <c r="H59" s="68">
        <v>20</v>
      </c>
    </row>
    <row r="60" spans="1:8" s="11" customFormat="1" ht="12.75">
      <c r="A60" s="128" t="s">
        <v>125</v>
      </c>
      <c r="B60" s="129" t="s">
        <v>126</v>
      </c>
      <c r="C60" s="129"/>
      <c r="D60" s="130"/>
      <c r="E60" s="130"/>
      <c r="F60" s="131">
        <v>1459.6</v>
      </c>
      <c r="G60" s="132">
        <v>730.8</v>
      </c>
      <c r="H60" s="131">
        <v>775.8</v>
      </c>
    </row>
    <row r="61" spans="1:8" s="11" customFormat="1" ht="38.25">
      <c r="A61" s="65" t="s">
        <v>70</v>
      </c>
      <c r="B61" s="66" t="s">
        <v>126</v>
      </c>
      <c r="C61" s="66">
        <v>200</v>
      </c>
      <c r="D61" s="67"/>
      <c r="E61" s="67"/>
      <c r="F61" s="68">
        <v>1459.6</v>
      </c>
      <c r="G61" s="69">
        <v>730.8</v>
      </c>
      <c r="H61" s="68">
        <v>775.8</v>
      </c>
    </row>
    <row r="62" spans="1:8" s="11" customFormat="1" ht="38.25">
      <c r="A62" s="65" t="s">
        <v>71</v>
      </c>
      <c r="B62" s="66" t="s">
        <v>126</v>
      </c>
      <c r="C62" s="66">
        <v>240</v>
      </c>
      <c r="D62" s="67">
        <v>5</v>
      </c>
      <c r="E62" s="67">
        <v>3</v>
      </c>
      <c r="F62" s="68">
        <v>1459.6</v>
      </c>
      <c r="G62" s="69">
        <v>730.8</v>
      </c>
      <c r="H62" s="68">
        <v>775.8</v>
      </c>
    </row>
    <row r="63" spans="1:8" s="11" customFormat="1" ht="25.5">
      <c r="A63" s="128" t="s">
        <v>127</v>
      </c>
      <c r="B63" s="129" t="s">
        <v>128</v>
      </c>
      <c r="C63" s="129"/>
      <c r="D63" s="130"/>
      <c r="E63" s="130"/>
      <c r="F63" s="131">
        <v>1114.8</v>
      </c>
      <c r="G63" s="132">
        <v>100</v>
      </c>
      <c r="H63" s="131">
        <v>400.1</v>
      </c>
    </row>
    <row r="64" spans="1:8" s="11" customFormat="1" ht="38.25">
      <c r="A64" s="65" t="s">
        <v>70</v>
      </c>
      <c r="B64" s="66" t="s">
        <v>128</v>
      </c>
      <c r="C64" s="66">
        <v>200</v>
      </c>
      <c r="D64" s="67"/>
      <c r="E64" s="67"/>
      <c r="F64" s="68">
        <v>1114.8</v>
      </c>
      <c r="G64" s="69">
        <v>100</v>
      </c>
      <c r="H64" s="68">
        <v>400.1</v>
      </c>
    </row>
    <row r="65" spans="1:8" s="11" customFormat="1" ht="38.25">
      <c r="A65" s="65" t="s">
        <v>71</v>
      </c>
      <c r="B65" s="66" t="s">
        <v>128</v>
      </c>
      <c r="C65" s="66">
        <v>240</v>
      </c>
      <c r="D65" s="67">
        <v>5</v>
      </c>
      <c r="E65" s="67">
        <v>3</v>
      </c>
      <c r="F65" s="68">
        <v>1114.8</v>
      </c>
      <c r="G65" s="69">
        <v>100</v>
      </c>
      <c r="H65" s="68">
        <v>400.1</v>
      </c>
    </row>
    <row r="66" spans="1:8" s="11" customFormat="1" ht="25.5">
      <c r="A66" s="128" t="s">
        <v>145</v>
      </c>
      <c r="B66" s="129" t="s">
        <v>146</v>
      </c>
      <c r="C66" s="129"/>
      <c r="D66" s="130"/>
      <c r="E66" s="130"/>
      <c r="F66" s="131">
        <v>150</v>
      </c>
      <c r="G66" s="132">
        <v>100</v>
      </c>
      <c r="H66" s="131">
        <v>100</v>
      </c>
    </row>
    <row r="67" spans="1:8" s="11" customFormat="1" ht="38.25">
      <c r="A67" s="65" t="s">
        <v>70</v>
      </c>
      <c r="B67" s="66" t="s">
        <v>146</v>
      </c>
      <c r="C67" s="66">
        <v>200</v>
      </c>
      <c r="D67" s="67"/>
      <c r="E67" s="67"/>
      <c r="F67" s="68">
        <v>150</v>
      </c>
      <c r="G67" s="69">
        <v>100</v>
      </c>
      <c r="H67" s="68">
        <v>100</v>
      </c>
    </row>
    <row r="68" spans="1:8" s="11" customFormat="1" ht="38.25">
      <c r="A68" s="65" t="s">
        <v>71</v>
      </c>
      <c r="B68" s="66" t="s">
        <v>146</v>
      </c>
      <c r="C68" s="66">
        <v>240</v>
      </c>
      <c r="D68" s="67">
        <v>11</v>
      </c>
      <c r="E68" s="67">
        <v>5</v>
      </c>
      <c r="F68" s="68">
        <v>150</v>
      </c>
      <c r="G68" s="69">
        <v>100</v>
      </c>
      <c r="H68" s="68">
        <v>100</v>
      </c>
    </row>
    <row r="69" spans="1:8" s="11" customFormat="1" ht="25.5">
      <c r="A69" s="128" t="s">
        <v>64</v>
      </c>
      <c r="B69" s="129" t="s">
        <v>65</v>
      </c>
      <c r="C69" s="129"/>
      <c r="D69" s="130"/>
      <c r="E69" s="130"/>
      <c r="F69" s="131">
        <v>1088.0999999999999</v>
      </c>
      <c r="G69" s="132">
        <v>1088.0999999999999</v>
      </c>
      <c r="H69" s="131">
        <v>1088.0999999999999</v>
      </c>
    </row>
    <row r="70" spans="1:8" s="11" customFormat="1" ht="76.5">
      <c r="A70" s="65" t="s">
        <v>66</v>
      </c>
      <c r="B70" s="66" t="s">
        <v>65</v>
      </c>
      <c r="C70" s="66">
        <v>100</v>
      </c>
      <c r="D70" s="67"/>
      <c r="E70" s="67"/>
      <c r="F70" s="131">
        <v>1088.0999999999999</v>
      </c>
      <c r="G70" s="132">
        <v>1088.0999999999999</v>
      </c>
      <c r="H70" s="131">
        <v>1088.0999999999999</v>
      </c>
    </row>
    <row r="71" spans="1:8" s="11" customFormat="1" ht="25.5">
      <c r="A71" s="65" t="s">
        <v>67</v>
      </c>
      <c r="B71" s="66" t="s">
        <v>65</v>
      </c>
      <c r="C71" s="66">
        <v>120</v>
      </c>
      <c r="D71" s="67">
        <v>1</v>
      </c>
      <c r="E71" s="67">
        <v>2</v>
      </c>
      <c r="F71" s="68">
        <v>1088.0999999999999</v>
      </c>
      <c r="G71" s="69">
        <v>1088.0999999999999</v>
      </c>
      <c r="H71" s="68">
        <v>1088.0999999999999</v>
      </c>
    </row>
    <row r="72" spans="1:8" s="11" customFormat="1" ht="25.5">
      <c r="A72" s="65" t="s">
        <v>67</v>
      </c>
      <c r="B72" s="66" t="s">
        <v>65</v>
      </c>
      <c r="C72" s="66">
        <v>120</v>
      </c>
      <c r="D72" s="67">
        <v>1</v>
      </c>
      <c r="E72" s="67">
        <v>4</v>
      </c>
      <c r="F72" s="68">
        <v>0</v>
      </c>
      <c r="G72" s="69">
        <v>10</v>
      </c>
      <c r="H72" s="68">
        <v>10</v>
      </c>
    </row>
    <row r="73" spans="1:8" s="11" customFormat="1" ht="25.5">
      <c r="A73" s="128" t="s">
        <v>67</v>
      </c>
      <c r="B73" s="129" t="s">
        <v>206</v>
      </c>
      <c r="C73" s="129">
        <v>120</v>
      </c>
      <c r="D73" s="130">
        <v>1</v>
      </c>
      <c r="E73" s="130">
        <v>4</v>
      </c>
      <c r="F73" s="131">
        <v>4178.8</v>
      </c>
      <c r="G73" s="132">
        <v>4257.3999999999996</v>
      </c>
      <c r="H73" s="131">
        <v>4257.3999999999996</v>
      </c>
    </row>
    <row r="74" spans="1:8" s="11" customFormat="1" ht="38.25">
      <c r="A74" s="65" t="s">
        <v>68</v>
      </c>
      <c r="B74" s="66" t="s">
        <v>69</v>
      </c>
      <c r="C74" s="66"/>
      <c r="D74" s="67"/>
      <c r="E74" s="67"/>
      <c r="F74" s="68">
        <v>1177.5999999999999</v>
      </c>
      <c r="G74" s="69">
        <v>1089</v>
      </c>
      <c r="H74" s="68">
        <v>1089</v>
      </c>
    </row>
    <row r="75" spans="1:8" s="11" customFormat="1" ht="38.25">
      <c r="A75" s="65" t="s">
        <v>70</v>
      </c>
      <c r="B75" s="66" t="s">
        <v>69</v>
      </c>
      <c r="C75" s="66">
        <v>200</v>
      </c>
      <c r="D75" s="67"/>
      <c r="E75" s="67"/>
      <c r="F75" s="68">
        <v>1152.9000000000001</v>
      </c>
      <c r="G75" s="69">
        <v>1039</v>
      </c>
      <c r="H75" s="68">
        <v>1039</v>
      </c>
    </row>
    <row r="76" spans="1:8" s="11" customFormat="1" ht="38.25">
      <c r="A76" s="65" t="s">
        <v>71</v>
      </c>
      <c r="B76" s="66" t="s">
        <v>69</v>
      </c>
      <c r="C76" s="66">
        <v>240</v>
      </c>
      <c r="D76" s="67">
        <v>1</v>
      </c>
      <c r="E76" s="67">
        <v>4</v>
      </c>
      <c r="F76" s="68">
        <v>1152.9000000000001</v>
      </c>
      <c r="G76" s="69">
        <v>1039</v>
      </c>
      <c r="H76" s="68">
        <v>1039</v>
      </c>
    </row>
    <row r="77" spans="1:8" s="11" customFormat="1" ht="12.75">
      <c r="A77" s="65" t="s">
        <v>72</v>
      </c>
      <c r="B77" s="66" t="s">
        <v>69</v>
      </c>
      <c r="C77" s="66">
        <v>800</v>
      </c>
      <c r="D77" s="67"/>
      <c r="E77" s="67"/>
      <c r="F77" s="68">
        <v>24.765999999999998</v>
      </c>
      <c r="G77" s="69">
        <v>50</v>
      </c>
      <c r="H77" s="68">
        <v>50</v>
      </c>
    </row>
    <row r="78" spans="1:8" s="11" customFormat="1" ht="12.75">
      <c r="A78" s="65" t="s">
        <v>74</v>
      </c>
      <c r="B78" s="66" t="s">
        <v>69</v>
      </c>
      <c r="C78" s="66">
        <v>850</v>
      </c>
      <c r="D78" s="67">
        <v>1</v>
      </c>
      <c r="E78" s="67">
        <v>4</v>
      </c>
      <c r="F78" s="68">
        <v>24.765999999999998</v>
      </c>
      <c r="G78" s="69">
        <v>50</v>
      </c>
      <c r="H78" s="68">
        <v>50</v>
      </c>
    </row>
    <row r="79" spans="1:8" s="11" customFormat="1" ht="38.25">
      <c r="A79" s="122" t="s">
        <v>210</v>
      </c>
      <c r="B79" s="59" t="s">
        <v>211</v>
      </c>
      <c r="C79" s="66"/>
      <c r="D79" s="67"/>
      <c r="E79" s="67"/>
      <c r="F79" s="133">
        <v>167.9</v>
      </c>
      <c r="G79" s="133">
        <v>183.648</v>
      </c>
      <c r="H79" s="133">
        <v>201.16</v>
      </c>
    </row>
    <row r="80" spans="1:8" s="11" customFormat="1" ht="76.5">
      <c r="A80" s="43" t="s">
        <v>212</v>
      </c>
      <c r="B80" s="46" t="s">
        <v>211</v>
      </c>
      <c r="C80" s="66">
        <v>100</v>
      </c>
      <c r="D80" s="67"/>
      <c r="E80" s="67"/>
      <c r="F80" s="41">
        <v>153.30000000000001</v>
      </c>
      <c r="G80" s="41">
        <v>169</v>
      </c>
      <c r="H80" s="41">
        <v>185.6</v>
      </c>
    </row>
    <row r="81" spans="1:8" s="11" customFormat="1" ht="25.5">
      <c r="A81" s="43" t="s">
        <v>213</v>
      </c>
      <c r="B81" s="46" t="s">
        <v>211</v>
      </c>
      <c r="C81" s="66">
        <v>120</v>
      </c>
      <c r="D81" s="67">
        <v>2</v>
      </c>
      <c r="E81" s="67">
        <v>3</v>
      </c>
      <c r="F81" s="41">
        <v>153.30000000000001</v>
      </c>
      <c r="G81" s="41">
        <v>169</v>
      </c>
      <c r="H81" s="41">
        <v>185.6</v>
      </c>
    </row>
    <row r="82" spans="1:8" s="11" customFormat="1" ht="38.25">
      <c r="A82" s="43" t="s">
        <v>70</v>
      </c>
      <c r="B82" s="46" t="s">
        <v>211</v>
      </c>
      <c r="C82" s="66">
        <v>200</v>
      </c>
      <c r="D82" s="67"/>
      <c r="E82" s="67"/>
      <c r="F82" s="41">
        <v>14.6</v>
      </c>
      <c r="G82" s="41">
        <v>14.6</v>
      </c>
      <c r="H82" s="41">
        <v>14.6</v>
      </c>
    </row>
    <row r="83" spans="1:8" s="11" customFormat="1" ht="38.25">
      <c r="A83" s="43" t="s">
        <v>71</v>
      </c>
      <c r="B83" s="46" t="s">
        <v>211</v>
      </c>
      <c r="C83" s="66">
        <v>240</v>
      </c>
      <c r="D83" s="67">
        <v>2</v>
      </c>
      <c r="E83" s="67">
        <v>3</v>
      </c>
      <c r="F83" s="41">
        <v>14.6</v>
      </c>
      <c r="G83" s="41">
        <v>14.6</v>
      </c>
      <c r="H83" s="41">
        <v>14.6</v>
      </c>
    </row>
    <row r="84" spans="1:8" s="11" customFormat="1" ht="25.5">
      <c r="A84" s="128" t="s">
        <v>75</v>
      </c>
      <c r="B84" s="129" t="s">
        <v>76</v>
      </c>
      <c r="C84" s="129"/>
      <c r="D84" s="130"/>
      <c r="E84" s="130"/>
      <c r="F84" s="131">
        <v>0.1</v>
      </c>
      <c r="G84" s="132">
        <v>0.1</v>
      </c>
      <c r="H84" s="131">
        <v>0.1</v>
      </c>
    </row>
    <row r="85" spans="1:8" s="11" customFormat="1" ht="38.25">
      <c r="A85" s="65" t="s">
        <v>70</v>
      </c>
      <c r="B85" s="66" t="s">
        <v>76</v>
      </c>
      <c r="C85" s="66">
        <v>200</v>
      </c>
      <c r="D85" s="67"/>
      <c r="E85" s="67"/>
      <c r="F85" s="68">
        <v>0.1</v>
      </c>
      <c r="G85" s="69">
        <v>0.1</v>
      </c>
      <c r="H85" s="68">
        <v>0.1</v>
      </c>
    </row>
    <row r="86" spans="1:8" s="11" customFormat="1" ht="38.25">
      <c r="A86" s="65" t="s">
        <v>71</v>
      </c>
      <c r="B86" s="66" t="s">
        <v>76</v>
      </c>
      <c r="C86" s="66">
        <v>240</v>
      </c>
      <c r="D86" s="67">
        <v>1</v>
      </c>
      <c r="E86" s="67">
        <v>4</v>
      </c>
      <c r="F86" s="68">
        <v>0.1</v>
      </c>
      <c r="G86" s="69">
        <v>0.1</v>
      </c>
      <c r="H86" s="68">
        <v>0.1</v>
      </c>
    </row>
    <row r="87" spans="1:8" s="11" customFormat="1" ht="25.5">
      <c r="A87" s="128" t="s">
        <v>218</v>
      </c>
      <c r="B87" s="129" t="s">
        <v>219</v>
      </c>
      <c r="C87" s="129"/>
      <c r="D87" s="130"/>
      <c r="E87" s="130"/>
      <c r="F87" s="131">
        <v>300</v>
      </c>
      <c r="G87" s="132">
        <v>0</v>
      </c>
      <c r="H87" s="131">
        <v>0</v>
      </c>
    </row>
    <row r="88" spans="1:8" s="11" customFormat="1" ht="38.25">
      <c r="A88" s="65" t="s">
        <v>70</v>
      </c>
      <c r="B88" s="66" t="s">
        <v>219</v>
      </c>
      <c r="C88" s="66">
        <v>200</v>
      </c>
      <c r="D88" s="67"/>
      <c r="E88" s="67"/>
      <c r="F88" s="68">
        <v>300</v>
      </c>
      <c r="G88" s="69">
        <v>0</v>
      </c>
      <c r="H88" s="68">
        <v>0</v>
      </c>
    </row>
    <row r="89" spans="1:8" s="11" customFormat="1" ht="38.25">
      <c r="A89" s="65" t="s">
        <v>71</v>
      </c>
      <c r="B89" s="66" t="s">
        <v>219</v>
      </c>
      <c r="C89" s="66">
        <v>240</v>
      </c>
      <c r="D89" s="67">
        <v>5</v>
      </c>
      <c r="E89" s="67">
        <v>3</v>
      </c>
      <c r="F89" s="68">
        <v>300</v>
      </c>
      <c r="G89" s="69">
        <v>0</v>
      </c>
      <c r="H89" s="68">
        <v>0</v>
      </c>
    </row>
    <row r="90" spans="1:8" s="11" customFormat="1" ht="76.5">
      <c r="A90" s="128" t="s">
        <v>236</v>
      </c>
      <c r="B90" s="129" t="s">
        <v>237</v>
      </c>
      <c r="C90" s="129"/>
      <c r="D90" s="130"/>
      <c r="E90" s="130"/>
      <c r="F90" s="131">
        <v>3613.74</v>
      </c>
      <c r="G90" s="132">
        <v>0</v>
      </c>
      <c r="H90" s="131">
        <v>0</v>
      </c>
    </row>
    <row r="91" spans="1:8" s="11" customFormat="1" ht="38.25">
      <c r="A91" s="65" t="s">
        <v>70</v>
      </c>
      <c r="B91" s="66" t="s">
        <v>237</v>
      </c>
      <c r="C91" s="66">
        <v>200</v>
      </c>
      <c r="D91" s="67"/>
      <c r="E91" s="67"/>
      <c r="F91" s="68">
        <v>3613.74</v>
      </c>
      <c r="G91" s="69">
        <v>0</v>
      </c>
      <c r="H91" s="68">
        <v>0</v>
      </c>
    </row>
    <row r="92" spans="1:8" s="11" customFormat="1" ht="38.25">
      <c r="A92" s="65" t="s">
        <v>71</v>
      </c>
      <c r="B92" s="66" t="s">
        <v>237</v>
      </c>
      <c r="C92" s="66">
        <v>240</v>
      </c>
      <c r="D92" s="67">
        <v>4</v>
      </c>
      <c r="E92" s="67">
        <v>9</v>
      </c>
      <c r="F92" s="68">
        <v>3613.74</v>
      </c>
      <c r="G92" s="69">
        <v>0</v>
      </c>
      <c r="H92" s="68">
        <v>0</v>
      </c>
    </row>
    <row r="93" spans="1:8" s="11" customFormat="1" ht="51">
      <c r="A93" s="128" t="s">
        <v>109</v>
      </c>
      <c r="B93" s="129" t="s">
        <v>110</v>
      </c>
      <c r="C93" s="129"/>
      <c r="D93" s="130"/>
      <c r="E93" s="130"/>
      <c r="F93" s="131">
        <v>784</v>
      </c>
      <c r="G93" s="132">
        <v>500</v>
      </c>
      <c r="H93" s="131">
        <v>784</v>
      </c>
    </row>
    <row r="94" spans="1:8" s="11" customFormat="1" ht="38.25">
      <c r="A94" s="65" t="s">
        <v>70</v>
      </c>
      <c r="B94" s="70" t="s">
        <v>110</v>
      </c>
      <c r="C94" s="71">
        <v>200</v>
      </c>
      <c r="D94" s="71"/>
      <c r="E94" s="72"/>
      <c r="F94" s="68">
        <v>784</v>
      </c>
      <c r="G94" s="68">
        <v>500</v>
      </c>
      <c r="H94" s="68">
        <v>784</v>
      </c>
    </row>
    <row r="95" spans="1:8" s="11" customFormat="1" ht="38.25">
      <c r="A95" s="73" t="s">
        <v>71</v>
      </c>
      <c r="B95" s="74" t="s">
        <v>110</v>
      </c>
      <c r="C95" s="75">
        <v>240</v>
      </c>
      <c r="D95" s="67">
        <v>4</v>
      </c>
      <c r="E95" s="67">
        <v>9</v>
      </c>
      <c r="F95" s="74">
        <v>784</v>
      </c>
      <c r="G95" s="74">
        <v>500</v>
      </c>
      <c r="H95" s="74">
        <v>784</v>
      </c>
    </row>
    <row r="96" spans="1:8" s="11" customFormat="1" ht="25.5">
      <c r="A96" s="173" t="s">
        <v>234</v>
      </c>
      <c r="B96" s="138" t="s">
        <v>235</v>
      </c>
      <c r="C96" s="139"/>
      <c r="D96" s="130"/>
      <c r="E96" s="130"/>
      <c r="F96" s="138">
        <v>100</v>
      </c>
      <c r="G96" s="138">
        <v>0</v>
      </c>
      <c r="H96" s="138">
        <v>0</v>
      </c>
    </row>
    <row r="97" spans="1:8" s="11" customFormat="1" ht="38.25">
      <c r="A97" s="73" t="s">
        <v>70</v>
      </c>
      <c r="B97" s="74" t="s">
        <v>235</v>
      </c>
      <c r="C97" s="75">
        <v>200</v>
      </c>
      <c r="D97" s="67"/>
      <c r="E97" s="67"/>
      <c r="F97" s="74">
        <v>100</v>
      </c>
      <c r="G97" s="74">
        <v>0</v>
      </c>
      <c r="H97" s="74">
        <v>0</v>
      </c>
    </row>
    <row r="98" spans="1:8" s="11" customFormat="1" ht="38.25">
      <c r="A98" s="73" t="s">
        <v>71</v>
      </c>
      <c r="B98" s="74" t="s">
        <v>235</v>
      </c>
      <c r="C98" s="75">
        <v>240</v>
      </c>
      <c r="D98" s="67">
        <v>3</v>
      </c>
      <c r="E98" s="67">
        <v>10</v>
      </c>
      <c r="F98" s="74">
        <v>100</v>
      </c>
      <c r="G98" s="74">
        <v>0</v>
      </c>
      <c r="H98" s="74">
        <v>0</v>
      </c>
    </row>
    <row r="99" spans="1:8" s="11" customFormat="1" ht="51">
      <c r="A99" s="134" t="s">
        <v>78</v>
      </c>
      <c r="B99" s="135" t="s">
        <v>79</v>
      </c>
      <c r="C99" s="136"/>
      <c r="D99" s="136"/>
      <c r="E99" s="136"/>
      <c r="F99" s="135">
        <v>155.9</v>
      </c>
      <c r="G99" s="135">
        <v>155.9</v>
      </c>
      <c r="H99" s="135">
        <v>155.9</v>
      </c>
    </row>
    <row r="100" spans="1:8" s="11" customFormat="1" ht="12.75">
      <c r="A100" s="78" t="s">
        <v>80</v>
      </c>
      <c r="B100" s="76" t="s">
        <v>79</v>
      </c>
      <c r="C100" s="77">
        <v>500</v>
      </c>
      <c r="D100" s="77"/>
      <c r="E100" s="77"/>
      <c r="F100" s="76">
        <v>155.9</v>
      </c>
      <c r="G100" s="76">
        <v>155.9</v>
      </c>
      <c r="H100" s="76">
        <v>155.9</v>
      </c>
    </row>
    <row r="101" spans="1:8" s="11" customFormat="1" ht="12.75">
      <c r="A101" s="78" t="s">
        <v>81</v>
      </c>
      <c r="B101" s="76" t="s">
        <v>79</v>
      </c>
      <c r="C101" s="77">
        <v>540</v>
      </c>
      <c r="D101" s="67">
        <v>1</v>
      </c>
      <c r="E101" s="67">
        <v>6</v>
      </c>
      <c r="F101" s="76">
        <v>155.9</v>
      </c>
      <c r="G101" s="76">
        <v>155.9</v>
      </c>
      <c r="H101" s="76">
        <v>155.9</v>
      </c>
    </row>
    <row r="102" spans="1:8" s="11" customFormat="1" ht="92.25" customHeight="1">
      <c r="A102" s="157" t="s">
        <v>216</v>
      </c>
      <c r="B102" s="135" t="s">
        <v>217</v>
      </c>
      <c r="C102" s="136"/>
      <c r="D102" s="130"/>
      <c r="E102" s="130"/>
      <c r="F102" s="135">
        <v>36.1</v>
      </c>
      <c r="G102" s="135">
        <v>0</v>
      </c>
      <c r="H102" s="135">
        <v>0</v>
      </c>
    </row>
    <row r="103" spans="1:8" s="11" customFormat="1" ht="12.75">
      <c r="A103" s="78" t="s">
        <v>70</v>
      </c>
      <c r="B103" s="76" t="s">
        <v>217</v>
      </c>
      <c r="C103" s="77">
        <v>200</v>
      </c>
      <c r="D103" s="67"/>
      <c r="E103" s="67"/>
      <c r="F103" s="76">
        <v>36.1</v>
      </c>
      <c r="G103" s="76">
        <v>0</v>
      </c>
      <c r="H103" s="76">
        <v>0</v>
      </c>
    </row>
    <row r="104" spans="1:8" s="11" customFormat="1" ht="12.75">
      <c r="A104" s="78" t="s">
        <v>71</v>
      </c>
      <c r="B104" s="76" t="s">
        <v>217</v>
      </c>
      <c r="C104" s="77">
        <v>240</v>
      </c>
      <c r="D104" s="67">
        <v>4</v>
      </c>
      <c r="E104" s="67">
        <v>9</v>
      </c>
      <c r="F104" s="76">
        <v>36.1</v>
      </c>
      <c r="G104" s="76">
        <v>0</v>
      </c>
      <c r="H104" s="76">
        <v>0</v>
      </c>
    </row>
    <row r="105" spans="1:8" s="11" customFormat="1" ht="12.75">
      <c r="A105" s="137" t="s">
        <v>147</v>
      </c>
      <c r="B105" s="138" t="s">
        <v>148</v>
      </c>
      <c r="C105" s="139"/>
      <c r="D105" s="139"/>
      <c r="E105" s="139"/>
      <c r="F105" s="138">
        <v>0</v>
      </c>
      <c r="G105" s="153">
        <v>275.38799999999998</v>
      </c>
      <c r="H105" s="153">
        <v>567.572</v>
      </c>
    </row>
    <row r="106" spans="1:8" s="11" customFormat="1" ht="12.75">
      <c r="A106" s="79" t="s">
        <v>147</v>
      </c>
      <c r="B106" s="80" t="s">
        <v>148</v>
      </c>
      <c r="C106" s="81">
        <v>900</v>
      </c>
      <c r="D106" s="81"/>
      <c r="E106" s="81"/>
      <c r="F106" s="80">
        <v>0</v>
      </c>
      <c r="G106" s="154">
        <v>275.38799999999998</v>
      </c>
      <c r="H106" s="154">
        <v>567.572</v>
      </c>
    </row>
    <row r="107" spans="1:8" s="11" customFormat="1" ht="12.75">
      <c r="A107" s="79" t="s">
        <v>147</v>
      </c>
      <c r="B107" s="80" t="s">
        <v>148</v>
      </c>
      <c r="C107" s="81">
        <v>990</v>
      </c>
      <c r="D107" s="81">
        <v>99</v>
      </c>
      <c r="E107" s="81">
        <v>99</v>
      </c>
      <c r="F107" s="80">
        <v>0</v>
      </c>
      <c r="G107" s="154">
        <v>275.38799999999998</v>
      </c>
      <c r="H107" s="154">
        <v>567.572</v>
      </c>
    </row>
    <row r="108" spans="1:8" s="11" customFormat="1" ht="12.75">
      <c r="A108" s="81" t="s">
        <v>149</v>
      </c>
      <c r="B108" s="81"/>
      <c r="C108" s="81"/>
      <c r="D108" s="81"/>
      <c r="E108" s="81"/>
      <c r="F108" s="82">
        <v>18879.721000000001</v>
      </c>
      <c r="G108" s="82">
        <v>11699.268</v>
      </c>
      <c r="H108" s="82">
        <v>12336.74</v>
      </c>
    </row>
    <row r="109" spans="1:8" s="11" customFormat="1" ht="12.75"/>
  </sheetData>
  <mergeCells count="10">
    <mergeCell ref="D1:H5"/>
    <mergeCell ref="A6:H8"/>
    <mergeCell ref="F9:H9"/>
    <mergeCell ref="F10:F11"/>
    <mergeCell ref="G10:G11"/>
    <mergeCell ref="H10:H11"/>
    <mergeCell ref="B10:B11"/>
    <mergeCell ref="C10:C11"/>
    <mergeCell ref="D10:D11"/>
    <mergeCell ref="E10:E11"/>
  </mergeCells>
  <phoneticPr fontId="3" type="noConversion"/>
  <pageMargins left="0.70866141732283472" right="0.19685039370078741" top="0.15748031496062992" bottom="0.15748031496062992" header="0.11811023622047245" footer="0.11811023622047245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J157"/>
  <sheetViews>
    <sheetView topLeftCell="A22" workbookViewId="0">
      <selection activeCell="Q147" sqref="Q147"/>
    </sheetView>
  </sheetViews>
  <sheetFormatPr defaultRowHeight="15"/>
  <cols>
    <col min="1" max="1" width="33.28515625" style="4" customWidth="1"/>
    <col min="2" max="2" width="6" style="4" customWidth="1"/>
    <col min="3" max="3" width="5" style="4" customWidth="1"/>
    <col min="4" max="4" width="4.5703125" style="4" customWidth="1"/>
    <col min="5" max="5" width="11.5703125" style="4" customWidth="1"/>
    <col min="6" max="6" width="5" style="4" customWidth="1"/>
    <col min="7" max="7" width="8.5703125" style="4" customWidth="1"/>
    <col min="8" max="8" width="8.7109375" style="4" customWidth="1"/>
    <col min="9" max="9" width="8.140625" style="4" customWidth="1"/>
    <col min="10" max="10" width="0" hidden="1" customWidth="1"/>
  </cols>
  <sheetData>
    <row r="1" spans="1:10" s="18" customFormat="1" ht="11.25">
      <c r="A1" s="112"/>
      <c r="B1" s="112"/>
      <c r="C1" s="112"/>
      <c r="D1" s="112"/>
      <c r="E1" s="112"/>
      <c r="F1" s="112"/>
      <c r="G1" s="188" t="s">
        <v>239</v>
      </c>
      <c r="H1" s="188"/>
      <c r="I1" s="188"/>
      <c r="J1" s="188"/>
    </row>
    <row r="2" spans="1:10" s="18" customFormat="1" ht="11.25">
      <c r="A2" s="112"/>
      <c r="B2" s="112"/>
      <c r="C2" s="112"/>
      <c r="D2" s="112"/>
      <c r="E2" s="112"/>
      <c r="F2" s="112"/>
      <c r="G2" s="188"/>
      <c r="H2" s="188"/>
      <c r="I2" s="188"/>
      <c r="J2" s="188"/>
    </row>
    <row r="3" spans="1:10" s="18" customFormat="1" ht="11.25">
      <c r="A3" s="112"/>
      <c r="B3" s="112"/>
      <c r="C3" s="112"/>
      <c r="D3" s="112"/>
      <c r="E3" s="112"/>
      <c r="F3" s="112"/>
      <c r="G3" s="188"/>
      <c r="H3" s="188"/>
      <c r="I3" s="188"/>
      <c r="J3" s="188"/>
    </row>
    <row r="4" spans="1:10" s="18" customFormat="1" ht="60" customHeight="1">
      <c r="A4" s="112"/>
      <c r="B4" s="112"/>
      <c r="C4" s="112"/>
      <c r="D4" s="112"/>
      <c r="E4" s="112"/>
      <c r="F4" s="112"/>
      <c r="G4" s="188"/>
      <c r="H4" s="188"/>
      <c r="I4" s="188"/>
      <c r="J4" s="188"/>
    </row>
    <row r="5" spans="1:10" s="18" customFormat="1" ht="11.25">
      <c r="A5" s="112"/>
      <c r="B5" s="112"/>
      <c r="C5" s="112"/>
      <c r="D5" s="112"/>
      <c r="E5" s="112"/>
      <c r="F5" s="112"/>
      <c r="G5" s="112"/>
      <c r="H5" s="113"/>
      <c r="I5" s="114" t="s">
        <v>108</v>
      </c>
      <c r="J5" s="111"/>
    </row>
    <row r="6" spans="1:10" s="18" customFormat="1" ht="45.75" customHeight="1">
      <c r="A6" s="189" t="s">
        <v>221</v>
      </c>
      <c r="B6" s="189"/>
      <c r="C6" s="189"/>
      <c r="D6" s="189"/>
      <c r="E6" s="189"/>
      <c r="F6" s="189"/>
      <c r="G6" s="189"/>
      <c r="H6" s="189"/>
      <c r="I6" s="189"/>
      <c r="J6" s="115"/>
    </row>
    <row r="7" spans="1:10" s="18" customFormat="1" ht="11.25">
      <c r="A7" s="112"/>
      <c r="B7" s="112"/>
      <c r="C7" s="112"/>
      <c r="D7" s="112"/>
      <c r="E7" s="112"/>
      <c r="F7" s="112"/>
      <c r="G7" s="112"/>
      <c r="H7" s="113"/>
      <c r="I7" s="113"/>
      <c r="J7" s="111"/>
    </row>
    <row r="8" spans="1:10" s="18" customFormat="1" ht="11.25">
      <c r="A8" s="112"/>
      <c r="B8" s="112"/>
      <c r="C8" s="112"/>
      <c r="D8" s="112"/>
      <c r="E8" s="112"/>
      <c r="F8" s="112"/>
      <c r="G8" s="116"/>
      <c r="H8" s="116"/>
      <c r="I8" s="116" t="s">
        <v>190</v>
      </c>
      <c r="J8" s="117"/>
    </row>
    <row r="9" spans="1:10" s="18" customFormat="1" ht="11.25">
      <c r="A9" s="187" t="s">
        <v>55</v>
      </c>
      <c r="B9" s="187" t="s">
        <v>150</v>
      </c>
      <c r="C9" s="187" t="s">
        <v>56</v>
      </c>
      <c r="D9" s="187" t="s">
        <v>57</v>
      </c>
      <c r="E9" s="187" t="s">
        <v>58</v>
      </c>
      <c r="F9" s="187" t="s">
        <v>59</v>
      </c>
      <c r="G9" s="190" t="s">
        <v>53</v>
      </c>
      <c r="H9" s="191" t="s">
        <v>184</v>
      </c>
      <c r="I9" s="191" t="s">
        <v>185</v>
      </c>
      <c r="J9" s="117"/>
    </row>
    <row r="10" spans="1:10" s="18" customFormat="1" ht="11.25">
      <c r="A10" s="187"/>
      <c r="B10" s="187"/>
      <c r="C10" s="187"/>
      <c r="D10" s="187"/>
      <c r="E10" s="187"/>
      <c r="F10" s="187"/>
      <c r="G10" s="190"/>
      <c r="H10" s="191"/>
      <c r="I10" s="191"/>
      <c r="J10" s="118"/>
    </row>
    <row r="11" spans="1:10" s="18" customFormat="1" ht="11.25">
      <c r="A11" s="119">
        <v>1</v>
      </c>
      <c r="B11" s="120">
        <v>2</v>
      </c>
      <c r="C11" s="119">
        <v>3</v>
      </c>
      <c r="D11" s="119">
        <v>4</v>
      </c>
      <c r="E11" s="119"/>
      <c r="F11" s="119">
        <v>5</v>
      </c>
      <c r="G11" s="119">
        <v>7</v>
      </c>
      <c r="H11" s="119">
        <v>8</v>
      </c>
      <c r="I11" s="119">
        <v>9</v>
      </c>
      <c r="J11" s="118"/>
    </row>
    <row r="12" spans="1:10" s="18" customFormat="1" ht="38.25">
      <c r="A12" s="140" t="s">
        <v>199</v>
      </c>
      <c r="B12" s="146">
        <v>555</v>
      </c>
      <c r="C12" s="141">
        <v>0</v>
      </c>
      <c r="D12" s="142">
        <v>0</v>
      </c>
      <c r="E12" s="57" t="s">
        <v>52</v>
      </c>
      <c r="F12" s="143" t="s">
        <v>52</v>
      </c>
      <c r="G12" s="144">
        <v>18879.721000000001</v>
      </c>
      <c r="H12" s="145">
        <v>11699.268</v>
      </c>
      <c r="I12" s="144">
        <v>12336.74</v>
      </c>
      <c r="J12" s="19"/>
    </row>
    <row r="13" spans="1:10" s="18" customFormat="1" ht="25.5">
      <c r="A13" s="140" t="s">
        <v>60</v>
      </c>
      <c r="B13" s="146">
        <v>555</v>
      </c>
      <c r="C13" s="141">
        <v>1</v>
      </c>
      <c r="D13" s="142">
        <v>0</v>
      </c>
      <c r="E13" s="57" t="s">
        <v>52</v>
      </c>
      <c r="F13" s="143" t="s">
        <v>52</v>
      </c>
      <c r="G13" s="144">
        <v>6715.5</v>
      </c>
      <c r="H13" s="145">
        <v>6715.5</v>
      </c>
      <c r="I13" s="144">
        <v>6715.5</v>
      </c>
      <c r="J13" s="19"/>
    </row>
    <row r="14" spans="1:10" s="18" customFormat="1" ht="51">
      <c r="A14" s="140" t="s">
        <v>61</v>
      </c>
      <c r="B14" s="146">
        <v>555</v>
      </c>
      <c r="C14" s="141">
        <v>1</v>
      </c>
      <c r="D14" s="142">
        <v>2</v>
      </c>
      <c r="E14" s="57" t="s">
        <v>52</v>
      </c>
      <c r="F14" s="143" t="s">
        <v>52</v>
      </c>
      <c r="G14" s="144">
        <v>1088.0999999999999</v>
      </c>
      <c r="H14" s="145">
        <v>1088.0999999999999</v>
      </c>
      <c r="I14" s="144">
        <v>1088.0999999999999</v>
      </c>
      <c r="J14" s="19"/>
    </row>
    <row r="15" spans="1:10" s="18" customFormat="1" ht="25.5">
      <c r="A15" s="140" t="s">
        <v>62</v>
      </c>
      <c r="B15" s="146">
        <v>555</v>
      </c>
      <c r="C15" s="141">
        <v>1</v>
      </c>
      <c r="D15" s="142">
        <v>2</v>
      </c>
      <c r="E15" s="57" t="s">
        <v>63</v>
      </c>
      <c r="F15" s="143" t="s">
        <v>52</v>
      </c>
      <c r="G15" s="144">
        <v>1088.0999999999999</v>
      </c>
      <c r="H15" s="145">
        <v>1088.0999999999999</v>
      </c>
      <c r="I15" s="144">
        <v>1088.0999999999999</v>
      </c>
      <c r="J15" s="19"/>
    </row>
    <row r="16" spans="1:10" s="18" customFormat="1" ht="25.5">
      <c r="A16" s="140" t="s">
        <v>64</v>
      </c>
      <c r="B16" s="146">
        <v>555</v>
      </c>
      <c r="C16" s="141">
        <v>1</v>
      </c>
      <c r="D16" s="142">
        <v>2</v>
      </c>
      <c r="E16" s="57" t="s">
        <v>65</v>
      </c>
      <c r="F16" s="143" t="s">
        <v>52</v>
      </c>
      <c r="G16" s="144">
        <v>1088.0999999999999</v>
      </c>
      <c r="H16" s="145">
        <v>1088.0999999999999</v>
      </c>
      <c r="I16" s="144">
        <v>1088.0999999999999</v>
      </c>
      <c r="J16" s="19"/>
    </row>
    <row r="17" spans="1:10" s="18" customFormat="1" ht="89.25">
      <c r="A17" s="29" t="s">
        <v>66</v>
      </c>
      <c r="B17" s="87">
        <v>555</v>
      </c>
      <c r="C17" s="30">
        <v>1</v>
      </c>
      <c r="D17" s="31">
        <v>2</v>
      </c>
      <c r="E17" s="32" t="s">
        <v>65</v>
      </c>
      <c r="F17" s="33">
        <v>100</v>
      </c>
      <c r="G17" s="34">
        <v>1088.0999999999999</v>
      </c>
      <c r="H17" s="35">
        <v>1088.0999999999999</v>
      </c>
      <c r="I17" s="34">
        <v>1088.0999999999999</v>
      </c>
      <c r="J17" s="19"/>
    </row>
    <row r="18" spans="1:10" s="18" customFormat="1" ht="38.25">
      <c r="A18" s="36" t="s">
        <v>67</v>
      </c>
      <c r="B18" s="88">
        <v>555</v>
      </c>
      <c r="C18" s="37">
        <v>1</v>
      </c>
      <c r="D18" s="38">
        <v>2</v>
      </c>
      <c r="E18" s="39" t="s">
        <v>65</v>
      </c>
      <c r="F18" s="40">
        <v>120</v>
      </c>
      <c r="G18" s="41">
        <v>1088.0999999999999</v>
      </c>
      <c r="H18" s="42">
        <v>1088.0999999999999</v>
      </c>
      <c r="I18" s="41">
        <v>1088.0999999999999</v>
      </c>
      <c r="J18" s="19"/>
    </row>
    <row r="19" spans="1:10" s="18" customFormat="1" ht="63.75">
      <c r="A19" s="122" t="s">
        <v>191</v>
      </c>
      <c r="B19" s="147">
        <v>555</v>
      </c>
      <c r="C19" s="123">
        <v>1</v>
      </c>
      <c r="D19" s="124">
        <v>4</v>
      </c>
      <c r="E19" s="59" t="s">
        <v>52</v>
      </c>
      <c r="F19" s="125" t="s">
        <v>52</v>
      </c>
      <c r="G19" s="126">
        <v>5356.5</v>
      </c>
      <c r="H19" s="127">
        <v>5356.5</v>
      </c>
      <c r="I19" s="126">
        <v>5356.5</v>
      </c>
      <c r="J19" s="19"/>
    </row>
    <row r="20" spans="1:10" s="18" customFormat="1" ht="25.5">
      <c r="A20" s="140" t="s">
        <v>62</v>
      </c>
      <c r="B20" s="146">
        <v>555</v>
      </c>
      <c r="C20" s="141">
        <v>1</v>
      </c>
      <c r="D20" s="142">
        <v>4</v>
      </c>
      <c r="E20" s="57" t="s">
        <v>63</v>
      </c>
      <c r="F20" s="143" t="s">
        <v>52</v>
      </c>
      <c r="G20" s="144">
        <v>5356.5</v>
      </c>
      <c r="H20" s="145">
        <v>5356.5</v>
      </c>
      <c r="I20" s="144">
        <v>5356.5</v>
      </c>
      <c r="J20" s="19"/>
    </row>
    <row r="21" spans="1:10" s="18" customFormat="1" ht="25.5">
      <c r="A21" s="140" t="s">
        <v>64</v>
      </c>
      <c r="B21" s="146">
        <v>555</v>
      </c>
      <c r="C21" s="141">
        <v>1</v>
      </c>
      <c r="D21" s="142">
        <v>4</v>
      </c>
      <c r="E21" s="57" t="s">
        <v>65</v>
      </c>
      <c r="F21" s="143" t="s">
        <v>52</v>
      </c>
      <c r="G21" s="144">
        <v>0</v>
      </c>
      <c r="H21" s="145">
        <v>10</v>
      </c>
      <c r="I21" s="144">
        <v>10</v>
      </c>
      <c r="J21" s="19"/>
    </row>
    <row r="22" spans="1:10" s="18" customFormat="1" ht="89.25">
      <c r="A22" s="29" t="s">
        <v>66</v>
      </c>
      <c r="B22" s="87">
        <v>555</v>
      </c>
      <c r="C22" s="30">
        <v>1</v>
      </c>
      <c r="D22" s="31">
        <v>4</v>
      </c>
      <c r="E22" s="32" t="s">
        <v>65</v>
      </c>
      <c r="F22" s="33">
        <v>100</v>
      </c>
      <c r="G22" s="34">
        <v>0</v>
      </c>
      <c r="H22" s="35">
        <v>10</v>
      </c>
      <c r="I22" s="34">
        <v>10</v>
      </c>
      <c r="J22" s="19"/>
    </row>
    <row r="23" spans="1:10" s="18" customFormat="1" ht="38.25">
      <c r="A23" s="36" t="s">
        <v>67</v>
      </c>
      <c r="B23" s="88">
        <v>555</v>
      </c>
      <c r="C23" s="37">
        <v>1</v>
      </c>
      <c r="D23" s="38">
        <v>4</v>
      </c>
      <c r="E23" s="39" t="s">
        <v>65</v>
      </c>
      <c r="F23" s="40">
        <v>120</v>
      </c>
      <c r="G23" s="41">
        <v>0</v>
      </c>
      <c r="H23" s="42">
        <v>10</v>
      </c>
      <c r="I23" s="41">
        <v>10</v>
      </c>
      <c r="J23" s="19"/>
    </row>
    <row r="24" spans="1:10" s="18" customFormat="1" ht="25.5">
      <c r="A24" s="122" t="s">
        <v>64</v>
      </c>
      <c r="B24" s="147">
        <v>555</v>
      </c>
      <c r="C24" s="123">
        <v>1</v>
      </c>
      <c r="D24" s="124">
        <v>4</v>
      </c>
      <c r="E24" s="59" t="s">
        <v>206</v>
      </c>
      <c r="F24" s="125" t="s">
        <v>52</v>
      </c>
      <c r="G24" s="126">
        <v>4178.8</v>
      </c>
      <c r="H24" s="127">
        <v>4257.3999999999996</v>
      </c>
      <c r="I24" s="126">
        <v>4257.3999999999996</v>
      </c>
      <c r="J24" s="19"/>
    </row>
    <row r="25" spans="1:10" s="18" customFormat="1" ht="89.25">
      <c r="A25" s="43" t="s">
        <v>66</v>
      </c>
      <c r="B25" s="89">
        <v>555</v>
      </c>
      <c r="C25" s="44">
        <v>1</v>
      </c>
      <c r="D25" s="45">
        <v>4</v>
      </c>
      <c r="E25" s="46" t="s">
        <v>206</v>
      </c>
      <c r="F25" s="47">
        <v>100</v>
      </c>
      <c r="G25" s="48">
        <v>4178.8</v>
      </c>
      <c r="H25" s="49">
        <v>4257.3999999999996</v>
      </c>
      <c r="I25" s="48">
        <v>4257.3999999999996</v>
      </c>
      <c r="J25" s="19"/>
    </row>
    <row r="26" spans="1:10" s="18" customFormat="1" ht="38.25">
      <c r="A26" s="43" t="s">
        <v>67</v>
      </c>
      <c r="B26" s="89">
        <v>555</v>
      </c>
      <c r="C26" s="44">
        <v>1</v>
      </c>
      <c r="D26" s="45">
        <v>4</v>
      </c>
      <c r="E26" s="46" t="s">
        <v>206</v>
      </c>
      <c r="F26" s="47">
        <v>120</v>
      </c>
      <c r="G26" s="48">
        <v>4178.8</v>
      </c>
      <c r="H26" s="49">
        <v>4257.3999999999996</v>
      </c>
      <c r="I26" s="48">
        <v>4257.3999999999996</v>
      </c>
      <c r="J26" s="19"/>
    </row>
    <row r="27" spans="1:10" s="18" customFormat="1" ht="38.25">
      <c r="A27" s="122" t="s">
        <v>68</v>
      </c>
      <c r="B27" s="147">
        <v>555</v>
      </c>
      <c r="C27" s="123">
        <v>1</v>
      </c>
      <c r="D27" s="124">
        <v>4</v>
      </c>
      <c r="E27" s="59" t="s">
        <v>69</v>
      </c>
      <c r="F27" s="125" t="s">
        <v>52</v>
      </c>
      <c r="G27" s="126">
        <v>1177.5999999999999</v>
      </c>
      <c r="H27" s="127">
        <v>1088.989</v>
      </c>
      <c r="I27" s="126">
        <v>1089</v>
      </c>
      <c r="J27" s="19"/>
    </row>
    <row r="28" spans="1:10" s="18" customFormat="1" ht="38.25">
      <c r="A28" s="29" t="s">
        <v>70</v>
      </c>
      <c r="B28" s="87">
        <v>555</v>
      </c>
      <c r="C28" s="30">
        <v>1</v>
      </c>
      <c r="D28" s="31">
        <v>4</v>
      </c>
      <c r="E28" s="32" t="s">
        <v>69</v>
      </c>
      <c r="F28" s="33">
        <v>200</v>
      </c>
      <c r="G28" s="34">
        <v>1152.9000000000001</v>
      </c>
      <c r="H28" s="35">
        <v>1039</v>
      </c>
      <c r="I28" s="34">
        <v>1039</v>
      </c>
      <c r="J28" s="19"/>
    </row>
    <row r="29" spans="1:10" s="18" customFormat="1" ht="38.25">
      <c r="A29" s="36" t="s">
        <v>71</v>
      </c>
      <c r="B29" s="88">
        <v>555</v>
      </c>
      <c r="C29" s="37">
        <v>1</v>
      </c>
      <c r="D29" s="38">
        <v>4</v>
      </c>
      <c r="E29" s="39" t="s">
        <v>69</v>
      </c>
      <c r="F29" s="40">
        <v>240</v>
      </c>
      <c r="G29" s="41">
        <v>1152.9000000000001</v>
      </c>
      <c r="H29" s="42">
        <v>1039</v>
      </c>
      <c r="I29" s="41">
        <v>1039</v>
      </c>
      <c r="J29" s="19"/>
    </row>
    <row r="30" spans="1:10" s="18" customFormat="1" ht="12.75">
      <c r="A30" s="43" t="s">
        <v>72</v>
      </c>
      <c r="B30" s="89">
        <v>555</v>
      </c>
      <c r="C30" s="44">
        <v>1</v>
      </c>
      <c r="D30" s="45">
        <v>4</v>
      </c>
      <c r="E30" s="46" t="s">
        <v>69</v>
      </c>
      <c r="F30" s="47">
        <v>800</v>
      </c>
      <c r="G30" s="48">
        <v>24.765999999999998</v>
      </c>
      <c r="H30" s="49">
        <v>50</v>
      </c>
      <c r="I30" s="48">
        <v>50</v>
      </c>
      <c r="J30" s="19"/>
    </row>
    <row r="31" spans="1:10" s="18" customFormat="1" ht="25.5">
      <c r="A31" s="36" t="s">
        <v>74</v>
      </c>
      <c r="B31" s="88">
        <v>555</v>
      </c>
      <c r="C31" s="37">
        <v>1</v>
      </c>
      <c r="D31" s="38">
        <v>4</v>
      </c>
      <c r="E31" s="39" t="s">
        <v>69</v>
      </c>
      <c r="F31" s="40">
        <v>850</v>
      </c>
      <c r="G31" s="41">
        <v>24.765999999999998</v>
      </c>
      <c r="H31" s="42">
        <v>50</v>
      </c>
      <c r="I31" s="41">
        <v>50</v>
      </c>
      <c r="J31" s="19"/>
    </row>
    <row r="32" spans="1:10" s="18" customFormat="1" ht="25.5">
      <c r="A32" s="43" t="s">
        <v>75</v>
      </c>
      <c r="B32" s="89">
        <v>555</v>
      </c>
      <c r="C32" s="44">
        <v>1</v>
      </c>
      <c r="D32" s="45">
        <v>4</v>
      </c>
      <c r="E32" s="46" t="s">
        <v>76</v>
      </c>
      <c r="F32" s="47" t="s">
        <v>52</v>
      </c>
      <c r="G32" s="48">
        <v>0.1</v>
      </c>
      <c r="H32" s="49">
        <v>0.1</v>
      </c>
      <c r="I32" s="48">
        <v>0.1</v>
      </c>
      <c r="J32" s="19"/>
    </row>
    <row r="33" spans="1:10" s="18" customFormat="1" ht="38.25">
      <c r="A33" s="29" t="s">
        <v>70</v>
      </c>
      <c r="B33" s="87">
        <v>555</v>
      </c>
      <c r="C33" s="30">
        <v>1</v>
      </c>
      <c r="D33" s="31">
        <v>4</v>
      </c>
      <c r="E33" s="32" t="s">
        <v>76</v>
      </c>
      <c r="F33" s="33">
        <v>200</v>
      </c>
      <c r="G33" s="34">
        <v>0.1</v>
      </c>
      <c r="H33" s="35">
        <v>0.1</v>
      </c>
      <c r="I33" s="34">
        <v>0.1</v>
      </c>
      <c r="J33" s="19"/>
    </row>
    <row r="34" spans="1:10" s="18" customFormat="1" ht="38.25">
      <c r="A34" s="36" t="s">
        <v>71</v>
      </c>
      <c r="B34" s="88">
        <v>555</v>
      </c>
      <c r="C34" s="37">
        <v>1</v>
      </c>
      <c r="D34" s="38">
        <v>4</v>
      </c>
      <c r="E34" s="39" t="s">
        <v>76</v>
      </c>
      <c r="F34" s="40">
        <v>240</v>
      </c>
      <c r="G34" s="41">
        <v>0.1</v>
      </c>
      <c r="H34" s="42">
        <v>0.1</v>
      </c>
      <c r="I34" s="41">
        <v>0.1</v>
      </c>
      <c r="J34" s="19"/>
    </row>
    <row r="35" spans="1:10" s="18" customFormat="1" ht="63.75">
      <c r="A35" s="122" t="s">
        <v>77</v>
      </c>
      <c r="B35" s="147">
        <v>555</v>
      </c>
      <c r="C35" s="123">
        <v>1</v>
      </c>
      <c r="D35" s="124">
        <v>6</v>
      </c>
      <c r="E35" s="59" t="s">
        <v>52</v>
      </c>
      <c r="F35" s="125" t="s">
        <v>52</v>
      </c>
      <c r="G35" s="126">
        <v>155.9</v>
      </c>
      <c r="H35" s="127">
        <v>155.9</v>
      </c>
      <c r="I35" s="126">
        <v>155.9</v>
      </c>
      <c r="J35" s="19"/>
    </row>
    <row r="36" spans="1:10" s="18" customFormat="1" ht="25.5">
      <c r="A36" s="140" t="s">
        <v>62</v>
      </c>
      <c r="B36" s="146">
        <v>555</v>
      </c>
      <c r="C36" s="141">
        <v>1</v>
      </c>
      <c r="D36" s="142">
        <v>6</v>
      </c>
      <c r="E36" s="57" t="s">
        <v>63</v>
      </c>
      <c r="F36" s="143" t="s">
        <v>52</v>
      </c>
      <c r="G36" s="144">
        <v>155.9</v>
      </c>
      <c r="H36" s="145">
        <v>155.9</v>
      </c>
      <c r="I36" s="144">
        <v>155.9</v>
      </c>
      <c r="J36" s="19"/>
    </row>
    <row r="37" spans="1:10" s="18" customFormat="1" ht="63.75">
      <c r="A37" s="140" t="s">
        <v>78</v>
      </c>
      <c r="B37" s="146">
        <v>555</v>
      </c>
      <c r="C37" s="141">
        <v>1</v>
      </c>
      <c r="D37" s="142">
        <v>6</v>
      </c>
      <c r="E37" s="57" t="s">
        <v>79</v>
      </c>
      <c r="F37" s="143" t="s">
        <v>52</v>
      </c>
      <c r="G37" s="144">
        <v>155.9</v>
      </c>
      <c r="H37" s="145">
        <v>155.9</v>
      </c>
      <c r="I37" s="144">
        <v>155.9</v>
      </c>
      <c r="J37" s="19"/>
    </row>
    <row r="38" spans="1:10" s="18" customFormat="1" ht="12.75">
      <c r="A38" s="29" t="s">
        <v>80</v>
      </c>
      <c r="B38" s="87">
        <v>555</v>
      </c>
      <c r="C38" s="30">
        <v>1</v>
      </c>
      <c r="D38" s="31">
        <v>6</v>
      </c>
      <c r="E38" s="32" t="s">
        <v>79</v>
      </c>
      <c r="F38" s="33">
        <v>500</v>
      </c>
      <c r="G38" s="34">
        <v>155.9</v>
      </c>
      <c r="H38" s="35">
        <v>155.9</v>
      </c>
      <c r="I38" s="34">
        <v>155.9</v>
      </c>
      <c r="J38" s="19"/>
    </row>
    <row r="39" spans="1:10" s="18" customFormat="1" ht="12.75">
      <c r="A39" s="36" t="s">
        <v>81</v>
      </c>
      <c r="B39" s="88">
        <v>555</v>
      </c>
      <c r="C39" s="37">
        <v>1</v>
      </c>
      <c r="D39" s="38">
        <v>6</v>
      </c>
      <c r="E39" s="39" t="s">
        <v>79</v>
      </c>
      <c r="F39" s="40">
        <v>540</v>
      </c>
      <c r="G39" s="41">
        <v>155.9</v>
      </c>
      <c r="H39" s="42">
        <v>155.9</v>
      </c>
      <c r="I39" s="41">
        <v>155.9</v>
      </c>
      <c r="J39" s="19"/>
    </row>
    <row r="40" spans="1:10" s="18" customFormat="1" ht="12.75">
      <c r="A40" s="122" t="s">
        <v>82</v>
      </c>
      <c r="B40" s="147">
        <v>555</v>
      </c>
      <c r="C40" s="123">
        <v>1</v>
      </c>
      <c r="D40" s="124">
        <v>11</v>
      </c>
      <c r="E40" s="59" t="s">
        <v>52</v>
      </c>
      <c r="F40" s="125" t="s">
        <v>52</v>
      </c>
      <c r="G40" s="126">
        <v>5</v>
      </c>
      <c r="H40" s="127">
        <v>5</v>
      </c>
      <c r="I40" s="126">
        <v>5</v>
      </c>
      <c r="J40" s="19"/>
    </row>
    <row r="41" spans="1:10" s="18" customFormat="1" ht="25.5">
      <c r="A41" s="29" t="s">
        <v>62</v>
      </c>
      <c r="B41" s="87">
        <v>555</v>
      </c>
      <c r="C41" s="30">
        <v>1</v>
      </c>
      <c r="D41" s="31">
        <v>11</v>
      </c>
      <c r="E41" s="32" t="s">
        <v>63</v>
      </c>
      <c r="F41" s="33" t="s">
        <v>52</v>
      </c>
      <c r="G41" s="34">
        <v>5</v>
      </c>
      <c r="H41" s="35">
        <v>5</v>
      </c>
      <c r="I41" s="34">
        <v>5</v>
      </c>
      <c r="J41" s="19"/>
    </row>
    <row r="42" spans="1:10" s="18" customFormat="1" ht="25.5">
      <c r="A42" s="29" t="s">
        <v>83</v>
      </c>
      <c r="B42" s="87">
        <v>555</v>
      </c>
      <c r="C42" s="30">
        <v>1</v>
      </c>
      <c r="D42" s="31">
        <v>11</v>
      </c>
      <c r="E42" s="32" t="s">
        <v>84</v>
      </c>
      <c r="F42" s="33" t="s">
        <v>52</v>
      </c>
      <c r="G42" s="34">
        <v>5</v>
      </c>
      <c r="H42" s="35">
        <v>5</v>
      </c>
      <c r="I42" s="34">
        <v>5</v>
      </c>
      <c r="J42" s="19"/>
    </row>
    <row r="43" spans="1:10" s="18" customFormat="1" ht="12.75">
      <c r="A43" s="29" t="s">
        <v>72</v>
      </c>
      <c r="B43" s="87">
        <v>555</v>
      </c>
      <c r="C43" s="30">
        <v>1</v>
      </c>
      <c r="D43" s="31">
        <v>11</v>
      </c>
      <c r="E43" s="32" t="s">
        <v>84</v>
      </c>
      <c r="F43" s="33">
        <v>800</v>
      </c>
      <c r="G43" s="34">
        <v>5</v>
      </c>
      <c r="H43" s="35">
        <v>5</v>
      </c>
      <c r="I43" s="34">
        <v>5</v>
      </c>
      <c r="J43" s="19"/>
    </row>
    <row r="44" spans="1:10" s="18" customFormat="1" ht="12.75">
      <c r="A44" s="36" t="s">
        <v>85</v>
      </c>
      <c r="B44" s="88">
        <v>555</v>
      </c>
      <c r="C44" s="37">
        <v>1</v>
      </c>
      <c r="D44" s="38">
        <v>11</v>
      </c>
      <c r="E44" s="39" t="s">
        <v>84</v>
      </c>
      <c r="F44" s="40">
        <v>870</v>
      </c>
      <c r="G44" s="41">
        <v>5</v>
      </c>
      <c r="H44" s="42">
        <v>5</v>
      </c>
      <c r="I44" s="41">
        <v>5</v>
      </c>
      <c r="J44" s="19"/>
    </row>
    <row r="45" spans="1:10" s="18" customFormat="1" ht="12.75">
      <c r="A45" s="122" t="s">
        <v>86</v>
      </c>
      <c r="B45" s="147">
        <v>555</v>
      </c>
      <c r="C45" s="123">
        <v>1</v>
      </c>
      <c r="D45" s="124">
        <v>13</v>
      </c>
      <c r="E45" s="59" t="s">
        <v>52</v>
      </c>
      <c r="F45" s="125" t="s">
        <v>52</v>
      </c>
      <c r="G45" s="126">
        <v>110</v>
      </c>
      <c r="H45" s="127">
        <v>110</v>
      </c>
      <c r="I45" s="126">
        <v>110</v>
      </c>
      <c r="J45" s="19"/>
    </row>
    <row r="46" spans="1:10" s="18" customFormat="1" ht="25.5">
      <c r="A46" s="140" t="s">
        <v>62</v>
      </c>
      <c r="B46" s="146">
        <v>555</v>
      </c>
      <c r="C46" s="141">
        <v>1</v>
      </c>
      <c r="D46" s="142">
        <v>13</v>
      </c>
      <c r="E46" s="57" t="s">
        <v>63</v>
      </c>
      <c r="F46" s="143" t="s">
        <v>52</v>
      </c>
      <c r="G46" s="144">
        <v>110</v>
      </c>
      <c r="H46" s="145">
        <v>110</v>
      </c>
      <c r="I46" s="144">
        <v>110</v>
      </c>
      <c r="J46" s="19"/>
    </row>
    <row r="47" spans="1:10" s="18" customFormat="1" ht="102">
      <c r="A47" s="140" t="s">
        <v>87</v>
      </c>
      <c r="B47" s="146">
        <v>555</v>
      </c>
      <c r="C47" s="141">
        <v>1</v>
      </c>
      <c r="D47" s="142">
        <v>13</v>
      </c>
      <c r="E47" s="57" t="s">
        <v>88</v>
      </c>
      <c r="F47" s="143" t="s">
        <v>52</v>
      </c>
      <c r="G47" s="144">
        <v>110</v>
      </c>
      <c r="H47" s="145">
        <v>110</v>
      </c>
      <c r="I47" s="144">
        <v>110</v>
      </c>
      <c r="J47" s="19"/>
    </row>
    <row r="48" spans="1:10" s="18" customFormat="1" ht="38.25">
      <c r="A48" s="29" t="s">
        <v>70</v>
      </c>
      <c r="B48" s="87">
        <v>555</v>
      </c>
      <c r="C48" s="30">
        <v>1</v>
      </c>
      <c r="D48" s="31">
        <v>13</v>
      </c>
      <c r="E48" s="32" t="s">
        <v>88</v>
      </c>
      <c r="F48" s="33">
        <v>200</v>
      </c>
      <c r="G48" s="34">
        <v>52.5</v>
      </c>
      <c r="H48" s="35">
        <v>100</v>
      </c>
      <c r="I48" s="34">
        <v>100</v>
      </c>
      <c r="J48" s="19"/>
    </row>
    <row r="49" spans="1:10" s="18" customFormat="1" ht="38.25">
      <c r="A49" s="36" t="s">
        <v>71</v>
      </c>
      <c r="B49" s="88">
        <v>555</v>
      </c>
      <c r="C49" s="37">
        <v>1</v>
      </c>
      <c r="D49" s="38">
        <v>13</v>
      </c>
      <c r="E49" s="39" t="s">
        <v>88</v>
      </c>
      <c r="F49" s="40">
        <v>240</v>
      </c>
      <c r="G49" s="41">
        <v>52.5</v>
      </c>
      <c r="H49" s="42">
        <v>100</v>
      </c>
      <c r="I49" s="41">
        <v>100</v>
      </c>
      <c r="J49" s="19"/>
    </row>
    <row r="50" spans="1:10" s="18" customFormat="1" ht="12.75">
      <c r="A50" s="43" t="s">
        <v>72</v>
      </c>
      <c r="B50" s="89">
        <v>555</v>
      </c>
      <c r="C50" s="44">
        <v>1</v>
      </c>
      <c r="D50" s="45">
        <v>13</v>
      </c>
      <c r="E50" s="46" t="s">
        <v>88</v>
      </c>
      <c r="F50" s="47">
        <v>800</v>
      </c>
      <c r="G50" s="48">
        <v>57.5</v>
      </c>
      <c r="H50" s="49">
        <v>10</v>
      </c>
      <c r="I50" s="48">
        <v>10</v>
      </c>
      <c r="J50" s="19"/>
    </row>
    <row r="51" spans="1:10" s="18" customFormat="1" ht="12.75">
      <c r="A51" s="43" t="s">
        <v>73</v>
      </c>
      <c r="B51" s="89">
        <v>555</v>
      </c>
      <c r="C51" s="44">
        <v>1</v>
      </c>
      <c r="D51" s="45">
        <v>13</v>
      </c>
      <c r="E51" s="46" t="s">
        <v>88</v>
      </c>
      <c r="F51" s="47">
        <v>830</v>
      </c>
      <c r="G51" s="48">
        <v>47.5</v>
      </c>
      <c r="H51" s="49">
        <v>0</v>
      </c>
      <c r="I51" s="48">
        <v>0</v>
      </c>
      <c r="J51" s="19"/>
    </row>
    <row r="52" spans="1:10" s="18" customFormat="1" ht="25.5">
      <c r="A52" s="36" t="s">
        <v>74</v>
      </c>
      <c r="B52" s="88">
        <v>555</v>
      </c>
      <c r="C52" s="37">
        <v>1</v>
      </c>
      <c r="D52" s="38">
        <v>13</v>
      </c>
      <c r="E52" s="39" t="s">
        <v>88</v>
      </c>
      <c r="F52" s="40">
        <v>850</v>
      </c>
      <c r="G52" s="41">
        <v>10</v>
      </c>
      <c r="H52" s="42">
        <v>10</v>
      </c>
      <c r="I52" s="41">
        <v>10</v>
      </c>
      <c r="J52" s="19"/>
    </row>
    <row r="53" spans="1:10" s="18" customFormat="1" ht="12.75">
      <c r="A53" s="122" t="s">
        <v>207</v>
      </c>
      <c r="B53" s="147">
        <v>555</v>
      </c>
      <c r="C53" s="123">
        <v>2</v>
      </c>
      <c r="D53" s="124"/>
      <c r="E53" s="59"/>
      <c r="F53" s="125"/>
      <c r="G53" s="126">
        <v>167.899</v>
      </c>
      <c r="H53" s="127">
        <v>183.648</v>
      </c>
      <c r="I53" s="126">
        <v>201.16</v>
      </c>
      <c r="J53" s="19"/>
    </row>
    <row r="54" spans="1:10" s="18" customFormat="1" ht="25.5">
      <c r="A54" s="122" t="s">
        <v>208</v>
      </c>
      <c r="B54" s="147">
        <v>555</v>
      </c>
      <c r="C54" s="123">
        <v>2</v>
      </c>
      <c r="D54" s="124">
        <v>3</v>
      </c>
      <c r="E54" s="59"/>
      <c r="F54" s="125"/>
      <c r="G54" s="126">
        <v>167.899</v>
      </c>
      <c r="H54" s="127">
        <v>183.648</v>
      </c>
      <c r="I54" s="126">
        <v>201.16</v>
      </c>
      <c r="J54" s="19"/>
    </row>
    <row r="55" spans="1:10" s="18" customFormat="1" ht="25.5">
      <c r="A55" s="122" t="s">
        <v>209</v>
      </c>
      <c r="B55" s="89">
        <v>555</v>
      </c>
      <c r="C55" s="44">
        <v>2</v>
      </c>
      <c r="D55" s="45">
        <v>3</v>
      </c>
      <c r="E55" s="46" t="s">
        <v>63</v>
      </c>
      <c r="F55" s="47"/>
      <c r="G55" s="48">
        <v>167.899</v>
      </c>
      <c r="H55" s="49">
        <v>183.648</v>
      </c>
      <c r="I55" s="48">
        <v>201.16</v>
      </c>
      <c r="J55" s="19"/>
    </row>
    <row r="56" spans="1:10" s="18" customFormat="1" ht="51">
      <c r="A56" s="122" t="s">
        <v>210</v>
      </c>
      <c r="B56" s="89">
        <v>555</v>
      </c>
      <c r="C56" s="44">
        <v>2</v>
      </c>
      <c r="D56" s="45">
        <v>3</v>
      </c>
      <c r="E56" s="46" t="s">
        <v>211</v>
      </c>
      <c r="F56" s="47"/>
      <c r="G56" s="48">
        <v>167.899</v>
      </c>
      <c r="H56" s="49">
        <v>183.648</v>
      </c>
      <c r="I56" s="48">
        <v>201.16</v>
      </c>
      <c r="J56" s="19"/>
    </row>
    <row r="57" spans="1:10" s="18" customFormat="1" ht="89.25">
      <c r="A57" s="43" t="s">
        <v>212</v>
      </c>
      <c r="B57" s="89">
        <v>555</v>
      </c>
      <c r="C57" s="44">
        <v>2</v>
      </c>
      <c r="D57" s="45">
        <v>3</v>
      </c>
      <c r="E57" s="46" t="s">
        <v>211</v>
      </c>
      <c r="F57" s="47">
        <v>100</v>
      </c>
      <c r="G57" s="48">
        <v>153.29900000000001</v>
      </c>
      <c r="H57" s="49">
        <v>169</v>
      </c>
      <c r="I57" s="48">
        <v>185.6</v>
      </c>
      <c r="J57" s="19"/>
    </row>
    <row r="58" spans="1:10" s="18" customFormat="1" ht="38.25">
      <c r="A58" s="43" t="s">
        <v>213</v>
      </c>
      <c r="B58" s="89">
        <v>555</v>
      </c>
      <c r="C58" s="44">
        <v>2</v>
      </c>
      <c r="D58" s="45">
        <v>3</v>
      </c>
      <c r="E58" s="46" t="s">
        <v>211</v>
      </c>
      <c r="F58" s="47">
        <v>120</v>
      </c>
      <c r="G58" s="48">
        <v>153.29900000000001</v>
      </c>
      <c r="H58" s="49">
        <v>169</v>
      </c>
      <c r="I58" s="48">
        <v>185.6</v>
      </c>
      <c r="J58" s="19"/>
    </row>
    <row r="59" spans="1:10" s="18" customFormat="1" ht="38.25">
      <c r="A59" s="43" t="s">
        <v>70</v>
      </c>
      <c r="B59" s="89">
        <v>555</v>
      </c>
      <c r="C59" s="44">
        <v>2</v>
      </c>
      <c r="D59" s="45">
        <v>3</v>
      </c>
      <c r="E59" s="46" t="s">
        <v>211</v>
      </c>
      <c r="F59" s="47">
        <v>200</v>
      </c>
      <c r="G59" s="48">
        <v>14.6</v>
      </c>
      <c r="H59" s="49">
        <v>14.6</v>
      </c>
      <c r="I59" s="48">
        <v>14.6</v>
      </c>
      <c r="J59" s="19"/>
    </row>
    <row r="60" spans="1:10" s="18" customFormat="1" ht="38.25">
      <c r="A60" s="43" t="s">
        <v>71</v>
      </c>
      <c r="B60" s="89">
        <v>555</v>
      </c>
      <c r="C60" s="44">
        <v>2</v>
      </c>
      <c r="D60" s="45">
        <v>3</v>
      </c>
      <c r="E60" s="46" t="s">
        <v>211</v>
      </c>
      <c r="F60" s="47">
        <v>240</v>
      </c>
      <c r="G60" s="48">
        <v>14.6</v>
      </c>
      <c r="H60" s="49">
        <v>14.6</v>
      </c>
      <c r="I60" s="48">
        <v>14.6</v>
      </c>
      <c r="J60" s="19"/>
    </row>
    <row r="61" spans="1:10" s="18" customFormat="1" ht="38.25">
      <c r="A61" s="122" t="s">
        <v>89</v>
      </c>
      <c r="B61" s="147">
        <v>555</v>
      </c>
      <c r="C61" s="123">
        <v>3</v>
      </c>
      <c r="D61" s="124">
        <v>0</v>
      </c>
      <c r="E61" s="59" t="s">
        <v>52</v>
      </c>
      <c r="F61" s="125" t="s">
        <v>52</v>
      </c>
      <c r="G61" s="126">
        <v>312</v>
      </c>
      <c r="H61" s="127">
        <v>206</v>
      </c>
      <c r="I61" s="126">
        <v>206</v>
      </c>
      <c r="J61" s="19"/>
    </row>
    <row r="62" spans="1:10" s="18" customFormat="1" ht="51">
      <c r="A62" s="140" t="s">
        <v>90</v>
      </c>
      <c r="B62" s="146">
        <v>555</v>
      </c>
      <c r="C62" s="141">
        <v>3</v>
      </c>
      <c r="D62" s="142">
        <v>10</v>
      </c>
      <c r="E62" s="57" t="s">
        <v>52</v>
      </c>
      <c r="F62" s="143" t="s">
        <v>52</v>
      </c>
      <c r="G62" s="144">
        <v>312</v>
      </c>
      <c r="H62" s="145">
        <v>205</v>
      </c>
      <c r="I62" s="144">
        <v>205</v>
      </c>
      <c r="J62" s="19"/>
    </row>
    <row r="63" spans="1:10" s="18" customFormat="1" ht="76.5">
      <c r="A63" s="140" t="s">
        <v>91</v>
      </c>
      <c r="B63" s="146">
        <v>555</v>
      </c>
      <c r="C63" s="141">
        <v>3</v>
      </c>
      <c r="D63" s="142">
        <v>10</v>
      </c>
      <c r="E63" s="57" t="s">
        <v>92</v>
      </c>
      <c r="F63" s="143" t="s">
        <v>52</v>
      </c>
      <c r="G63" s="144">
        <v>5</v>
      </c>
      <c r="H63" s="145">
        <v>5</v>
      </c>
      <c r="I63" s="144">
        <v>5</v>
      </c>
      <c r="J63" s="19"/>
    </row>
    <row r="64" spans="1:10" s="18" customFormat="1" ht="63.75">
      <c r="A64" s="29" t="s">
        <v>93</v>
      </c>
      <c r="B64" s="87">
        <v>555</v>
      </c>
      <c r="C64" s="30">
        <v>3</v>
      </c>
      <c r="D64" s="31">
        <v>10</v>
      </c>
      <c r="E64" s="32" t="s">
        <v>94</v>
      </c>
      <c r="F64" s="33" t="s">
        <v>52</v>
      </c>
      <c r="G64" s="34">
        <v>5</v>
      </c>
      <c r="H64" s="35">
        <v>5</v>
      </c>
      <c r="I64" s="34">
        <v>5</v>
      </c>
      <c r="J64" s="19"/>
    </row>
    <row r="65" spans="1:10" s="18" customFormat="1" ht="51">
      <c r="A65" s="29" t="s">
        <v>95</v>
      </c>
      <c r="B65" s="87">
        <v>555</v>
      </c>
      <c r="C65" s="30">
        <v>3</v>
      </c>
      <c r="D65" s="31">
        <v>10</v>
      </c>
      <c r="E65" s="32" t="s">
        <v>96</v>
      </c>
      <c r="F65" s="33" t="s">
        <v>52</v>
      </c>
      <c r="G65" s="34">
        <v>5</v>
      </c>
      <c r="H65" s="35">
        <v>5</v>
      </c>
      <c r="I65" s="34">
        <v>5</v>
      </c>
      <c r="J65" s="19"/>
    </row>
    <row r="66" spans="1:10" s="18" customFormat="1" ht="38.25">
      <c r="A66" s="29" t="s">
        <v>70</v>
      </c>
      <c r="B66" s="87">
        <v>555</v>
      </c>
      <c r="C66" s="30">
        <v>3</v>
      </c>
      <c r="D66" s="31">
        <v>10</v>
      </c>
      <c r="E66" s="32" t="s">
        <v>96</v>
      </c>
      <c r="F66" s="33">
        <v>200</v>
      </c>
      <c r="G66" s="34">
        <v>5</v>
      </c>
      <c r="H66" s="35">
        <v>5</v>
      </c>
      <c r="I66" s="34">
        <v>5</v>
      </c>
      <c r="J66" s="19"/>
    </row>
    <row r="67" spans="1:10" s="18" customFormat="1" ht="38.25">
      <c r="A67" s="36" t="s">
        <v>71</v>
      </c>
      <c r="B67" s="88">
        <v>555</v>
      </c>
      <c r="C67" s="37">
        <v>3</v>
      </c>
      <c r="D67" s="38">
        <v>10</v>
      </c>
      <c r="E67" s="39" t="s">
        <v>96</v>
      </c>
      <c r="F67" s="40">
        <v>240</v>
      </c>
      <c r="G67" s="41">
        <v>5</v>
      </c>
      <c r="H67" s="42">
        <v>5</v>
      </c>
      <c r="I67" s="41">
        <v>5</v>
      </c>
      <c r="J67" s="19"/>
    </row>
    <row r="68" spans="1:10" s="18" customFormat="1" ht="25.5">
      <c r="A68" s="122" t="s">
        <v>62</v>
      </c>
      <c r="B68" s="147">
        <v>555</v>
      </c>
      <c r="C68" s="123">
        <v>3</v>
      </c>
      <c r="D68" s="124">
        <v>10</v>
      </c>
      <c r="E68" s="59" t="s">
        <v>63</v>
      </c>
      <c r="F68" s="125" t="s">
        <v>52</v>
      </c>
      <c r="G68" s="126">
        <v>307</v>
      </c>
      <c r="H68" s="127">
        <v>200</v>
      </c>
      <c r="I68" s="126">
        <v>200</v>
      </c>
      <c r="J68" s="19"/>
    </row>
    <row r="69" spans="1:10" s="18" customFormat="1" ht="38.25">
      <c r="A69" s="29" t="s">
        <v>97</v>
      </c>
      <c r="B69" s="87">
        <v>555</v>
      </c>
      <c r="C69" s="30">
        <v>3</v>
      </c>
      <c r="D69" s="31">
        <v>10</v>
      </c>
      <c r="E69" s="32" t="s">
        <v>98</v>
      </c>
      <c r="F69" s="33" t="s">
        <v>52</v>
      </c>
      <c r="G69" s="48">
        <v>207</v>
      </c>
      <c r="H69" s="49">
        <v>200</v>
      </c>
      <c r="I69" s="48">
        <v>200</v>
      </c>
      <c r="J69" s="19"/>
    </row>
    <row r="70" spans="1:10" s="18" customFormat="1" ht="38.25">
      <c r="A70" s="29" t="s">
        <v>70</v>
      </c>
      <c r="B70" s="87">
        <v>555</v>
      </c>
      <c r="C70" s="30">
        <v>3</v>
      </c>
      <c r="D70" s="31">
        <v>10</v>
      </c>
      <c r="E70" s="32" t="s">
        <v>98</v>
      </c>
      <c r="F70" s="33">
        <v>200</v>
      </c>
      <c r="G70" s="48">
        <v>207</v>
      </c>
      <c r="H70" s="49">
        <v>200</v>
      </c>
      <c r="I70" s="48">
        <v>200</v>
      </c>
      <c r="J70" s="19"/>
    </row>
    <row r="71" spans="1:10" s="18" customFormat="1" ht="38.25">
      <c r="A71" s="29" t="s">
        <v>71</v>
      </c>
      <c r="B71" s="87">
        <v>555</v>
      </c>
      <c r="C71" s="30">
        <v>3</v>
      </c>
      <c r="D71" s="31">
        <v>10</v>
      </c>
      <c r="E71" s="32" t="s">
        <v>98</v>
      </c>
      <c r="F71" s="33">
        <v>240</v>
      </c>
      <c r="G71" s="48">
        <v>207</v>
      </c>
      <c r="H71" s="49">
        <v>200</v>
      </c>
      <c r="I71" s="48">
        <v>200</v>
      </c>
      <c r="J71" s="19"/>
    </row>
    <row r="72" spans="1:10" s="18" customFormat="1" ht="51">
      <c r="A72" s="148" t="s">
        <v>232</v>
      </c>
      <c r="B72" s="161">
        <v>555</v>
      </c>
      <c r="C72" s="162">
        <v>3</v>
      </c>
      <c r="D72" s="162">
        <v>10</v>
      </c>
      <c r="E72" s="62" t="s">
        <v>233</v>
      </c>
      <c r="F72" s="163"/>
      <c r="G72" s="133">
        <v>100</v>
      </c>
      <c r="H72" s="133">
        <v>0</v>
      </c>
      <c r="I72" s="133">
        <v>0</v>
      </c>
      <c r="J72" s="19"/>
    </row>
    <row r="73" spans="1:10" s="18" customFormat="1" ht="38.25">
      <c r="A73" s="148" t="s">
        <v>234</v>
      </c>
      <c r="B73" s="161">
        <v>555</v>
      </c>
      <c r="C73" s="162">
        <v>3</v>
      </c>
      <c r="D73" s="162">
        <v>10</v>
      </c>
      <c r="E73" s="62" t="s">
        <v>235</v>
      </c>
      <c r="F73" s="163"/>
      <c r="G73" s="133">
        <v>100</v>
      </c>
      <c r="H73" s="133">
        <v>0</v>
      </c>
      <c r="I73" s="133">
        <v>0</v>
      </c>
      <c r="J73" s="19"/>
    </row>
    <row r="74" spans="1:10" s="18" customFormat="1" ht="38.25">
      <c r="A74" s="103" t="s">
        <v>70</v>
      </c>
      <c r="B74" s="160">
        <v>555</v>
      </c>
      <c r="C74" s="38">
        <v>3</v>
      </c>
      <c r="D74" s="38">
        <v>10</v>
      </c>
      <c r="E74" s="51" t="s">
        <v>235</v>
      </c>
      <c r="F74" s="40">
        <v>200</v>
      </c>
      <c r="G74" s="41">
        <v>100</v>
      </c>
      <c r="H74" s="41">
        <v>0</v>
      </c>
      <c r="I74" s="41">
        <v>0</v>
      </c>
      <c r="J74" s="19"/>
    </row>
    <row r="75" spans="1:10" s="18" customFormat="1" ht="38.25">
      <c r="A75" s="103" t="s">
        <v>71</v>
      </c>
      <c r="B75" s="160">
        <v>555</v>
      </c>
      <c r="C75" s="38">
        <v>3</v>
      </c>
      <c r="D75" s="38">
        <v>10</v>
      </c>
      <c r="E75" s="51" t="s">
        <v>235</v>
      </c>
      <c r="F75" s="40">
        <v>240</v>
      </c>
      <c r="G75" s="41">
        <v>100</v>
      </c>
      <c r="H75" s="41">
        <v>0</v>
      </c>
      <c r="I75" s="41">
        <v>0</v>
      </c>
      <c r="J75" s="19"/>
    </row>
    <row r="76" spans="1:10" s="18" customFormat="1" ht="38.25">
      <c r="A76" s="148" t="s">
        <v>99</v>
      </c>
      <c r="B76" s="161">
        <v>555</v>
      </c>
      <c r="C76" s="162">
        <v>3</v>
      </c>
      <c r="D76" s="162">
        <v>14</v>
      </c>
      <c r="E76" s="62" t="s">
        <v>52</v>
      </c>
      <c r="F76" s="163" t="s">
        <v>52</v>
      </c>
      <c r="G76" s="133">
        <v>1</v>
      </c>
      <c r="H76" s="133">
        <v>1</v>
      </c>
      <c r="I76" s="133">
        <v>1</v>
      </c>
      <c r="J76" s="19"/>
    </row>
    <row r="77" spans="1:10" s="18" customFormat="1" ht="25.5">
      <c r="A77" s="148" t="s">
        <v>62</v>
      </c>
      <c r="B77" s="161">
        <v>555</v>
      </c>
      <c r="C77" s="162">
        <v>3</v>
      </c>
      <c r="D77" s="162">
        <v>14</v>
      </c>
      <c r="E77" s="62" t="s">
        <v>63</v>
      </c>
      <c r="F77" s="163" t="s">
        <v>52</v>
      </c>
      <c r="G77" s="133">
        <v>1</v>
      </c>
      <c r="H77" s="133">
        <v>1</v>
      </c>
      <c r="I77" s="133">
        <v>1</v>
      </c>
      <c r="J77" s="19"/>
    </row>
    <row r="78" spans="1:10" s="18" customFormat="1" ht="63.75">
      <c r="A78" s="103" t="s">
        <v>100</v>
      </c>
      <c r="B78" s="160">
        <v>555</v>
      </c>
      <c r="C78" s="38">
        <v>3</v>
      </c>
      <c r="D78" s="38">
        <v>14</v>
      </c>
      <c r="E78" s="51" t="s">
        <v>101</v>
      </c>
      <c r="F78" s="40" t="s">
        <v>52</v>
      </c>
      <c r="G78" s="41">
        <v>1</v>
      </c>
      <c r="H78" s="41">
        <v>1</v>
      </c>
      <c r="I78" s="41">
        <v>1</v>
      </c>
      <c r="J78" s="19"/>
    </row>
    <row r="79" spans="1:10" s="18" customFormat="1" ht="38.25">
      <c r="A79" s="103" t="s">
        <v>70</v>
      </c>
      <c r="B79" s="160">
        <v>555</v>
      </c>
      <c r="C79" s="38">
        <v>3</v>
      </c>
      <c r="D79" s="38">
        <v>14</v>
      </c>
      <c r="E79" s="51" t="s">
        <v>101</v>
      </c>
      <c r="F79" s="40">
        <v>200</v>
      </c>
      <c r="G79" s="41">
        <v>1</v>
      </c>
      <c r="H79" s="41">
        <v>1</v>
      </c>
      <c r="I79" s="41">
        <v>1</v>
      </c>
      <c r="J79" s="19"/>
    </row>
    <row r="80" spans="1:10" s="18" customFormat="1" ht="38.25">
      <c r="A80" s="36" t="s">
        <v>71</v>
      </c>
      <c r="B80" s="88">
        <v>555</v>
      </c>
      <c r="C80" s="37">
        <v>3</v>
      </c>
      <c r="D80" s="38">
        <v>14</v>
      </c>
      <c r="E80" s="39" t="s">
        <v>101</v>
      </c>
      <c r="F80" s="40">
        <v>240</v>
      </c>
      <c r="G80" s="41">
        <v>1</v>
      </c>
      <c r="H80" s="42">
        <v>1</v>
      </c>
      <c r="I80" s="41">
        <v>1</v>
      </c>
      <c r="J80" s="19"/>
    </row>
    <row r="81" spans="1:10" s="18" customFormat="1" ht="12.75">
      <c r="A81" s="122" t="s">
        <v>102</v>
      </c>
      <c r="B81" s="147">
        <v>555</v>
      </c>
      <c r="C81" s="123">
        <v>4</v>
      </c>
      <c r="D81" s="124">
        <v>0</v>
      </c>
      <c r="E81" s="59" t="s">
        <v>52</v>
      </c>
      <c r="F81" s="125" t="s">
        <v>52</v>
      </c>
      <c r="G81" s="126">
        <v>6289.8990000000003</v>
      </c>
      <c r="H81" s="127">
        <v>2011.5</v>
      </c>
      <c r="I81" s="126">
        <v>2307.3000000000002</v>
      </c>
      <c r="J81" s="19"/>
    </row>
    <row r="82" spans="1:10" s="18" customFormat="1" ht="25.5">
      <c r="A82" s="140" t="s">
        <v>103</v>
      </c>
      <c r="B82" s="146">
        <v>555</v>
      </c>
      <c r="C82" s="141">
        <v>4</v>
      </c>
      <c r="D82" s="142">
        <v>9</v>
      </c>
      <c r="E82" s="57" t="s">
        <v>52</v>
      </c>
      <c r="F82" s="143" t="s">
        <v>52</v>
      </c>
      <c r="G82" s="144">
        <f>G81</f>
        <v>6289.8990000000003</v>
      </c>
      <c r="H82" s="145">
        <f>H81</f>
        <v>2011.5</v>
      </c>
      <c r="I82" s="144">
        <f>I81</f>
        <v>2307.3000000000002</v>
      </c>
      <c r="J82" s="19"/>
    </row>
    <row r="83" spans="1:10" s="18" customFormat="1" ht="63.75">
      <c r="A83" s="140" t="s">
        <v>192</v>
      </c>
      <c r="B83" s="146">
        <v>555</v>
      </c>
      <c r="C83" s="141">
        <v>4</v>
      </c>
      <c r="D83" s="142">
        <v>9</v>
      </c>
      <c r="E83" s="57" t="s">
        <v>104</v>
      </c>
      <c r="F83" s="143" t="s">
        <v>52</v>
      </c>
      <c r="G83" s="144">
        <v>1855</v>
      </c>
      <c r="H83" s="145">
        <v>1510.5</v>
      </c>
      <c r="I83" s="144">
        <v>1522.3</v>
      </c>
      <c r="J83" s="19"/>
    </row>
    <row r="84" spans="1:10" s="18" customFormat="1" ht="63.75">
      <c r="A84" s="140" t="s">
        <v>105</v>
      </c>
      <c r="B84" s="146">
        <v>555</v>
      </c>
      <c r="C84" s="141">
        <v>4</v>
      </c>
      <c r="D84" s="142">
        <v>9</v>
      </c>
      <c r="E84" s="57" t="s">
        <v>106</v>
      </c>
      <c r="F84" s="143" t="s">
        <v>52</v>
      </c>
      <c r="G84" s="144">
        <v>1855</v>
      </c>
      <c r="H84" s="145">
        <v>1510.5</v>
      </c>
      <c r="I84" s="144">
        <v>1522.3</v>
      </c>
      <c r="J84" s="19"/>
    </row>
    <row r="85" spans="1:10" s="18" customFormat="1" ht="51">
      <c r="A85" s="140" t="s">
        <v>193</v>
      </c>
      <c r="B85" s="146">
        <v>555</v>
      </c>
      <c r="C85" s="141">
        <v>4</v>
      </c>
      <c r="D85" s="142">
        <v>9</v>
      </c>
      <c r="E85" s="57" t="s">
        <v>107</v>
      </c>
      <c r="F85" s="143" t="s">
        <v>52</v>
      </c>
      <c r="G85" s="144">
        <v>1855</v>
      </c>
      <c r="H85" s="145">
        <v>1510.5</v>
      </c>
      <c r="I85" s="144">
        <v>1522.3</v>
      </c>
      <c r="J85" s="19"/>
    </row>
    <row r="86" spans="1:10" s="18" customFormat="1" ht="38.25">
      <c r="A86" s="29" t="s">
        <v>70</v>
      </c>
      <c r="B86" s="87">
        <v>555</v>
      </c>
      <c r="C86" s="30">
        <v>4</v>
      </c>
      <c r="D86" s="31">
        <v>9</v>
      </c>
      <c r="E86" s="32" t="s">
        <v>107</v>
      </c>
      <c r="F86" s="33">
        <v>200</v>
      </c>
      <c r="G86" s="34">
        <v>1855</v>
      </c>
      <c r="H86" s="35">
        <v>1510.5</v>
      </c>
      <c r="I86" s="34">
        <v>1522.3</v>
      </c>
      <c r="J86" s="19"/>
    </row>
    <row r="87" spans="1:10" s="18" customFormat="1" ht="38.25">
      <c r="A87" s="36" t="s">
        <v>71</v>
      </c>
      <c r="B87" s="88">
        <v>555</v>
      </c>
      <c r="C87" s="37">
        <v>4</v>
      </c>
      <c r="D87" s="38">
        <v>9</v>
      </c>
      <c r="E87" s="39" t="s">
        <v>107</v>
      </c>
      <c r="F87" s="40">
        <v>240</v>
      </c>
      <c r="G87" s="41">
        <v>1855</v>
      </c>
      <c r="H87" s="42">
        <v>1510.5</v>
      </c>
      <c r="I87" s="41">
        <v>1522.3</v>
      </c>
      <c r="J87" s="19"/>
    </row>
    <row r="88" spans="1:10" s="18" customFormat="1" ht="25.5">
      <c r="A88" s="122" t="s">
        <v>62</v>
      </c>
      <c r="B88" s="147">
        <v>555</v>
      </c>
      <c r="C88" s="123">
        <v>4</v>
      </c>
      <c r="D88" s="124">
        <v>9</v>
      </c>
      <c r="E88" s="59" t="s">
        <v>63</v>
      </c>
      <c r="F88" s="125" t="s">
        <v>52</v>
      </c>
      <c r="G88" s="126">
        <v>4433.8770000000004</v>
      </c>
      <c r="H88" s="127">
        <v>500</v>
      </c>
      <c r="I88" s="126">
        <v>784</v>
      </c>
      <c r="J88" s="19"/>
    </row>
    <row r="89" spans="1:10" s="18" customFormat="1" ht="89.25">
      <c r="A89" s="122" t="s">
        <v>236</v>
      </c>
      <c r="B89" s="147">
        <v>555</v>
      </c>
      <c r="C89" s="123">
        <v>4</v>
      </c>
      <c r="D89" s="124">
        <v>9</v>
      </c>
      <c r="E89" s="59" t="s">
        <v>237</v>
      </c>
      <c r="F89" s="125"/>
      <c r="G89" s="126">
        <v>3613.74</v>
      </c>
      <c r="H89" s="127">
        <v>0</v>
      </c>
      <c r="I89" s="126">
        <v>0</v>
      </c>
      <c r="J89" s="19"/>
    </row>
    <row r="90" spans="1:10" s="18" customFormat="1" ht="38.25">
      <c r="A90" s="43" t="s">
        <v>70</v>
      </c>
      <c r="B90" s="89">
        <v>555</v>
      </c>
      <c r="C90" s="44">
        <v>4</v>
      </c>
      <c r="D90" s="45">
        <v>9</v>
      </c>
      <c r="E90" s="46" t="s">
        <v>237</v>
      </c>
      <c r="F90" s="47">
        <v>200</v>
      </c>
      <c r="G90" s="48">
        <f t="shared" ref="G90:I91" si="0">G89</f>
        <v>3613.74</v>
      </c>
      <c r="H90" s="49">
        <f t="shared" si="0"/>
        <v>0</v>
      </c>
      <c r="I90" s="48">
        <f t="shared" si="0"/>
        <v>0</v>
      </c>
      <c r="J90" s="19"/>
    </row>
    <row r="91" spans="1:10" s="18" customFormat="1" ht="38.25">
      <c r="A91" s="43" t="s">
        <v>71</v>
      </c>
      <c r="B91" s="89">
        <v>555</v>
      </c>
      <c r="C91" s="44">
        <v>4</v>
      </c>
      <c r="D91" s="45">
        <v>9</v>
      </c>
      <c r="E91" s="46" t="s">
        <v>237</v>
      </c>
      <c r="F91" s="47">
        <v>240</v>
      </c>
      <c r="G91" s="48">
        <f t="shared" si="0"/>
        <v>3613.74</v>
      </c>
      <c r="H91" s="49">
        <f t="shared" si="0"/>
        <v>0</v>
      </c>
      <c r="I91" s="48">
        <f t="shared" si="0"/>
        <v>0</v>
      </c>
      <c r="J91" s="19"/>
    </row>
    <row r="92" spans="1:10" s="18" customFormat="1" ht="63.75">
      <c r="A92" s="140" t="s">
        <v>109</v>
      </c>
      <c r="B92" s="146">
        <v>555</v>
      </c>
      <c r="C92" s="141">
        <v>4</v>
      </c>
      <c r="D92" s="142">
        <v>9</v>
      </c>
      <c r="E92" s="57" t="s">
        <v>110</v>
      </c>
      <c r="F92" s="143" t="s">
        <v>52</v>
      </c>
      <c r="G92" s="144">
        <v>784</v>
      </c>
      <c r="H92" s="145">
        <v>500</v>
      </c>
      <c r="I92" s="144">
        <v>784</v>
      </c>
      <c r="J92" s="19"/>
    </row>
    <row r="93" spans="1:10" s="18" customFormat="1" ht="38.25">
      <c r="A93" s="29" t="s">
        <v>70</v>
      </c>
      <c r="B93" s="87">
        <v>555</v>
      </c>
      <c r="C93" s="30">
        <v>4</v>
      </c>
      <c r="D93" s="31">
        <v>9</v>
      </c>
      <c r="E93" s="32" t="s">
        <v>110</v>
      </c>
      <c r="F93" s="33">
        <v>200</v>
      </c>
      <c r="G93" s="34">
        <v>784</v>
      </c>
      <c r="H93" s="35">
        <v>500</v>
      </c>
      <c r="I93" s="34">
        <v>784</v>
      </c>
      <c r="J93" s="19"/>
    </row>
    <row r="94" spans="1:10" s="18" customFormat="1" ht="38.25">
      <c r="A94" s="36" t="s">
        <v>71</v>
      </c>
      <c r="B94" s="88">
        <v>555</v>
      </c>
      <c r="C94" s="37">
        <v>4</v>
      </c>
      <c r="D94" s="38">
        <v>9</v>
      </c>
      <c r="E94" s="39" t="s">
        <v>110</v>
      </c>
      <c r="F94" s="40">
        <v>240</v>
      </c>
      <c r="G94" s="41">
        <v>784</v>
      </c>
      <c r="H94" s="42">
        <v>500</v>
      </c>
      <c r="I94" s="41">
        <v>784</v>
      </c>
      <c r="J94" s="19"/>
    </row>
    <row r="95" spans="1:10" s="18" customFormat="1" ht="102">
      <c r="A95" s="122" t="s">
        <v>216</v>
      </c>
      <c r="B95" s="147">
        <v>555</v>
      </c>
      <c r="C95" s="123">
        <v>4</v>
      </c>
      <c r="D95" s="124">
        <v>9</v>
      </c>
      <c r="E95" s="59" t="s">
        <v>217</v>
      </c>
      <c r="F95" s="125"/>
      <c r="G95" s="126">
        <v>36.137</v>
      </c>
      <c r="H95" s="127">
        <v>0</v>
      </c>
      <c r="I95" s="126">
        <v>0</v>
      </c>
      <c r="J95" s="19"/>
    </row>
    <row r="96" spans="1:10" s="18" customFormat="1" ht="38.25">
      <c r="A96" s="43" t="s">
        <v>70</v>
      </c>
      <c r="B96" s="89">
        <v>555</v>
      </c>
      <c r="C96" s="44">
        <v>4</v>
      </c>
      <c r="D96" s="45">
        <v>9</v>
      </c>
      <c r="E96" s="46" t="s">
        <v>217</v>
      </c>
      <c r="F96" s="47">
        <v>200</v>
      </c>
      <c r="G96" s="48">
        <v>36.137</v>
      </c>
      <c r="H96" s="49">
        <v>0</v>
      </c>
      <c r="I96" s="48">
        <v>0</v>
      </c>
      <c r="J96" s="19"/>
    </row>
    <row r="97" spans="1:10" s="18" customFormat="1" ht="38.25">
      <c r="A97" s="43" t="s">
        <v>71</v>
      </c>
      <c r="B97" s="89">
        <v>555</v>
      </c>
      <c r="C97" s="44">
        <v>4</v>
      </c>
      <c r="D97" s="45">
        <v>9</v>
      </c>
      <c r="E97" s="46" t="s">
        <v>217</v>
      </c>
      <c r="F97" s="47">
        <v>240</v>
      </c>
      <c r="G97" s="48">
        <v>36.137</v>
      </c>
      <c r="H97" s="49">
        <v>0</v>
      </c>
      <c r="I97" s="48">
        <v>0</v>
      </c>
      <c r="J97" s="19"/>
    </row>
    <row r="98" spans="1:10" s="18" customFormat="1" ht="25.5">
      <c r="A98" s="122" t="s">
        <v>111</v>
      </c>
      <c r="B98" s="147">
        <v>555</v>
      </c>
      <c r="C98" s="123">
        <v>4</v>
      </c>
      <c r="D98" s="124">
        <v>12</v>
      </c>
      <c r="E98" s="59" t="s">
        <v>52</v>
      </c>
      <c r="F98" s="125" t="s">
        <v>52</v>
      </c>
      <c r="G98" s="126">
        <v>1</v>
      </c>
      <c r="H98" s="127">
        <v>1</v>
      </c>
      <c r="I98" s="126">
        <v>1</v>
      </c>
      <c r="J98" s="19"/>
    </row>
    <row r="99" spans="1:10" s="18" customFormat="1" ht="76.5">
      <c r="A99" s="29" t="s">
        <v>194</v>
      </c>
      <c r="B99" s="87">
        <v>555</v>
      </c>
      <c r="C99" s="30">
        <v>4</v>
      </c>
      <c r="D99" s="31">
        <v>12</v>
      </c>
      <c r="E99" s="32" t="s">
        <v>112</v>
      </c>
      <c r="F99" s="33" t="s">
        <v>52</v>
      </c>
      <c r="G99" s="34">
        <v>1</v>
      </c>
      <c r="H99" s="35">
        <v>1</v>
      </c>
      <c r="I99" s="34">
        <v>1</v>
      </c>
      <c r="J99" s="19"/>
    </row>
    <row r="100" spans="1:10" s="18" customFormat="1" ht="76.5">
      <c r="A100" s="29" t="s">
        <v>113</v>
      </c>
      <c r="B100" s="87">
        <v>555</v>
      </c>
      <c r="C100" s="30">
        <v>4</v>
      </c>
      <c r="D100" s="31">
        <v>12</v>
      </c>
      <c r="E100" s="32" t="s">
        <v>114</v>
      </c>
      <c r="F100" s="33" t="s">
        <v>52</v>
      </c>
      <c r="G100" s="34">
        <v>1</v>
      </c>
      <c r="H100" s="35">
        <v>1</v>
      </c>
      <c r="I100" s="34">
        <v>1</v>
      </c>
      <c r="J100" s="19"/>
    </row>
    <row r="101" spans="1:10" s="18" customFormat="1" ht="63.75">
      <c r="A101" s="29" t="s">
        <v>115</v>
      </c>
      <c r="B101" s="87">
        <v>555</v>
      </c>
      <c r="C101" s="30">
        <v>4</v>
      </c>
      <c r="D101" s="31">
        <v>12</v>
      </c>
      <c r="E101" s="32" t="s">
        <v>116</v>
      </c>
      <c r="F101" s="33" t="s">
        <v>52</v>
      </c>
      <c r="G101" s="34">
        <v>1</v>
      </c>
      <c r="H101" s="35">
        <v>1</v>
      </c>
      <c r="I101" s="34">
        <v>1</v>
      </c>
      <c r="J101" s="19"/>
    </row>
    <row r="102" spans="1:10" s="18" customFormat="1" ht="38.25">
      <c r="A102" s="29" t="s">
        <v>70</v>
      </c>
      <c r="B102" s="87">
        <v>555</v>
      </c>
      <c r="C102" s="30">
        <v>4</v>
      </c>
      <c r="D102" s="31">
        <v>12</v>
      </c>
      <c r="E102" s="32" t="s">
        <v>116</v>
      </c>
      <c r="F102" s="33">
        <v>200</v>
      </c>
      <c r="G102" s="34">
        <v>1</v>
      </c>
      <c r="H102" s="35">
        <v>1</v>
      </c>
      <c r="I102" s="34">
        <v>1</v>
      </c>
      <c r="J102" s="19"/>
    </row>
    <row r="103" spans="1:10" s="18" customFormat="1" ht="38.25">
      <c r="A103" s="36" t="s">
        <v>71</v>
      </c>
      <c r="B103" s="88">
        <v>555</v>
      </c>
      <c r="C103" s="37">
        <v>4</v>
      </c>
      <c r="D103" s="38">
        <v>12</v>
      </c>
      <c r="E103" s="39" t="s">
        <v>116</v>
      </c>
      <c r="F103" s="40">
        <v>240</v>
      </c>
      <c r="G103" s="41">
        <v>1</v>
      </c>
      <c r="H103" s="42">
        <v>1</v>
      </c>
      <c r="I103" s="41">
        <v>1</v>
      </c>
      <c r="J103" s="19"/>
    </row>
    <row r="104" spans="1:10" s="18" customFormat="1" ht="25.5">
      <c r="A104" s="122" t="s">
        <v>117</v>
      </c>
      <c r="B104" s="147">
        <v>555</v>
      </c>
      <c r="C104" s="123">
        <v>5</v>
      </c>
      <c r="D104" s="124">
        <v>0</v>
      </c>
      <c r="E104" s="59" t="s">
        <v>52</v>
      </c>
      <c r="F104" s="125" t="s">
        <v>52</v>
      </c>
      <c r="G104" s="126">
        <v>3074.4079999999999</v>
      </c>
      <c r="H104" s="127">
        <v>1030.8</v>
      </c>
      <c r="I104" s="126">
        <v>1375.9670000000001</v>
      </c>
      <c r="J104" s="19"/>
    </row>
    <row r="105" spans="1:10" s="18" customFormat="1" ht="12.75">
      <c r="A105" s="140" t="s">
        <v>118</v>
      </c>
      <c r="B105" s="146">
        <v>555</v>
      </c>
      <c r="C105" s="141">
        <v>5</v>
      </c>
      <c r="D105" s="142">
        <v>1</v>
      </c>
      <c r="E105" s="57" t="s">
        <v>52</v>
      </c>
      <c r="F105" s="143" t="s">
        <v>52</v>
      </c>
      <c r="G105" s="144">
        <v>100</v>
      </c>
      <c r="H105" s="145">
        <v>100</v>
      </c>
      <c r="I105" s="144">
        <v>100</v>
      </c>
      <c r="J105" s="19"/>
    </row>
    <row r="106" spans="1:10" s="18" customFormat="1" ht="25.5">
      <c r="A106" s="140" t="s">
        <v>62</v>
      </c>
      <c r="B106" s="146">
        <v>555</v>
      </c>
      <c r="C106" s="141">
        <v>5</v>
      </c>
      <c r="D106" s="142">
        <v>1</v>
      </c>
      <c r="E106" s="57" t="s">
        <v>63</v>
      </c>
      <c r="F106" s="143" t="s">
        <v>52</v>
      </c>
      <c r="G106" s="144">
        <v>100</v>
      </c>
      <c r="H106" s="145">
        <v>100</v>
      </c>
      <c r="I106" s="144">
        <v>100</v>
      </c>
      <c r="J106" s="19"/>
    </row>
    <row r="107" spans="1:10" s="18" customFormat="1" ht="25.5">
      <c r="A107" s="140" t="s">
        <v>119</v>
      </c>
      <c r="B107" s="146">
        <v>555</v>
      </c>
      <c r="C107" s="141">
        <v>5</v>
      </c>
      <c r="D107" s="142">
        <v>1</v>
      </c>
      <c r="E107" s="57" t="s">
        <v>120</v>
      </c>
      <c r="F107" s="143" t="s">
        <v>52</v>
      </c>
      <c r="G107" s="144">
        <v>100</v>
      </c>
      <c r="H107" s="145">
        <v>100</v>
      </c>
      <c r="I107" s="144">
        <v>100</v>
      </c>
      <c r="J107" s="19"/>
    </row>
    <row r="108" spans="1:10" s="18" customFormat="1" ht="38.25">
      <c r="A108" s="29" t="s">
        <v>70</v>
      </c>
      <c r="B108" s="87">
        <v>555</v>
      </c>
      <c r="C108" s="30">
        <v>5</v>
      </c>
      <c r="D108" s="31">
        <v>1</v>
      </c>
      <c r="E108" s="32" t="s">
        <v>120</v>
      </c>
      <c r="F108" s="33">
        <v>200</v>
      </c>
      <c r="G108" s="34">
        <v>100</v>
      </c>
      <c r="H108" s="35">
        <v>100</v>
      </c>
      <c r="I108" s="34">
        <v>100</v>
      </c>
      <c r="J108" s="19"/>
    </row>
    <row r="109" spans="1:10" s="18" customFormat="1" ht="38.25">
      <c r="A109" s="36" t="s">
        <v>71</v>
      </c>
      <c r="B109" s="88">
        <v>555</v>
      </c>
      <c r="C109" s="37">
        <v>5</v>
      </c>
      <c r="D109" s="38">
        <v>1</v>
      </c>
      <c r="E109" s="39" t="s">
        <v>120</v>
      </c>
      <c r="F109" s="40">
        <v>240</v>
      </c>
      <c r="G109" s="41">
        <v>100</v>
      </c>
      <c r="H109" s="42">
        <v>100</v>
      </c>
      <c r="I109" s="41">
        <v>100</v>
      </c>
      <c r="J109" s="19"/>
    </row>
    <row r="110" spans="1:10" s="18" customFormat="1" ht="12.75">
      <c r="A110" s="122" t="s">
        <v>121</v>
      </c>
      <c r="B110" s="147">
        <v>555</v>
      </c>
      <c r="C110" s="123">
        <v>5</v>
      </c>
      <c r="D110" s="124">
        <v>2</v>
      </c>
      <c r="E110" s="59" t="s">
        <v>52</v>
      </c>
      <c r="F110" s="125" t="s">
        <v>52</v>
      </c>
      <c r="G110" s="126">
        <v>100</v>
      </c>
      <c r="H110" s="127">
        <v>100</v>
      </c>
      <c r="I110" s="126">
        <v>100</v>
      </c>
      <c r="J110" s="19"/>
    </row>
    <row r="111" spans="1:10" s="18" customFormat="1" ht="25.5">
      <c r="A111" s="140" t="s">
        <v>62</v>
      </c>
      <c r="B111" s="146">
        <v>555</v>
      </c>
      <c r="C111" s="141">
        <v>5</v>
      </c>
      <c r="D111" s="142">
        <v>2</v>
      </c>
      <c r="E111" s="57" t="s">
        <v>63</v>
      </c>
      <c r="F111" s="143" t="s">
        <v>52</v>
      </c>
      <c r="G111" s="144">
        <v>100</v>
      </c>
      <c r="H111" s="145">
        <v>100</v>
      </c>
      <c r="I111" s="144">
        <v>100</v>
      </c>
      <c r="J111" s="19"/>
    </row>
    <row r="112" spans="1:10" s="18" customFormat="1" ht="38.25">
      <c r="A112" s="140" t="s">
        <v>122</v>
      </c>
      <c r="B112" s="146">
        <v>555</v>
      </c>
      <c r="C112" s="141">
        <v>5</v>
      </c>
      <c r="D112" s="142">
        <v>2</v>
      </c>
      <c r="E112" s="57" t="s">
        <v>123</v>
      </c>
      <c r="F112" s="143" t="s">
        <v>52</v>
      </c>
      <c r="G112" s="144">
        <v>100</v>
      </c>
      <c r="H112" s="145">
        <v>100</v>
      </c>
      <c r="I112" s="144">
        <v>100</v>
      </c>
      <c r="J112" s="19"/>
    </row>
    <row r="113" spans="1:10" s="18" customFormat="1" ht="12.75">
      <c r="A113" s="29" t="s">
        <v>72</v>
      </c>
      <c r="B113" s="87">
        <v>555</v>
      </c>
      <c r="C113" s="30">
        <v>5</v>
      </c>
      <c r="D113" s="31">
        <v>2</v>
      </c>
      <c r="E113" s="32" t="s">
        <v>123</v>
      </c>
      <c r="F113" s="33">
        <v>800</v>
      </c>
      <c r="G113" s="34">
        <v>100</v>
      </c>
      <c r="H113" s="35">
        <v>100</v>
      </c>
      <c r="I113" s="34">
        <v>100</v>
      </c>
      <c r="J113" s="19"/>
    </row>
    <row r="114" spans="1:10" s="18" customFormat="1" ht="12.75">
      <c r="A114" s="29" t="s">
        <v>73</v>
      </c>
      <c r="B114" s="87">
        <v>555</v>
      </c>
      <c r="C114" s="30">
        <v>5</v>
      </c>
      <c r="D114" s="31">
        <v>2</v>
      </c>
      <c r="E114" s="32" t="s">
        <v>123</v>
      </c>
      <c r="F114" s="33">
        <v>830</v>
      </c>
      <c r="G114" s="34">
        <v>80</v>
      </c>
      <c r="H114" s="35">
        <v>80</v>
      </c>
      <c r="I114" s="34">
        <v>80</v>
      </c>
      <c r="J114" s="19"/>
    </row>
    <row r="115" spans="1:10" s="18" customFormat="1" ht="25.5">
      <c r="A115" s="36" t="s">
        <v>74</v>
      </c>
      <c r="B115" s="88">
        <v>555</v>
      </c>
      <c r="C115" s="37">
        <v>5</v>
      </c>
      <c r="D115" s="38">
        <v>2</v>
      </c>
      <c r="E115" s="39" t="s">
        <v>123</v>
      </c>
      <c r="F115" s="40">
        <v>850</v>
      </c>
      <c r="G115" s="41">
        <v>20</v>
      </c>
      <c r="H115" s="42">
        <v>20</v>
      </c>
      <c r="I115" s="41">
        <v>20</v>
      </c>
      <c r="J115" s="19"/>
    </row>
    <row r="116" spans="1:10" s="18" customFormat="1" ht="12.75">
      <c r="A116" s="122" t="s">
        <v>124</v>
      </c>
      <c r="B116" s="147">
        <v>555</v>
      </c>
      <c r="C116" s="123">
        <v>5</v>
      </c>
      <c r="D116" s="124">
        <v>3</v>
      </c>
      <c r="E116" s="59" t="s">
        <v>52</v>
      </c>
      <c r="F116" s="125" t="s">
        <v>52</v>
      </c>
      <c r="G116" s="126">
        <v>2874.4079999999999</v>
      </c>
      <c r="H116" s="127">
        <v>830.846</v>
      </c>
      <c r="I116" s="126">
        <v>1175.9670000000001</v>
      </c>
      <c r="J116" s="19"/>
    </row>
    <row r="117" spans="1:10" s="18" customFormat="1" ht="25.5">
      <c r="A117" s="140" t="s">
        <v>62</v>
      </c>
      <c r="B117" s="146">
        <v>555</v>
      </c>
      <c r="C117" s="141">
        <v>5</v>
      </c>
      <c r="D117" s="142">
        <v>3</v>
      </c>
      <c r="E117" s="57" t="s">
        <v>63</v>
      </c>
      <c r="F117" s="143" t="s">
        <v>52</v>
      </c>
      <c r="G117" s="126">
        <v>2874.4079999999999</v>
      </c>
      <c r="H117" s="127">
        <v>830.846</v>
      </c>
      <c r="I117" s="126">
        <v>1175.9670000000001</v>
      </c>
      <c r="J117" s="19"/>
    </row>
    <row r="118" spans="1:10" s="18" customFormat="1" ht="12.75">
      <c r="A118" s="140" t="s">
        <v>125</v>
      </c>
      <c r="B118" s="146">
        <v>555</v>
      </c>
      <c r="C118" s="141">
        <v>5</v>
      </c>
      <c r="D118" s="142">
        <v>3</v>
      </c>
      <c r="E118" s="57" t="s">
        <v>126</v>
      </c>
      <c r="F118" s="143" t="s">
        <v>52</v>
      </c>
      <c r="G118" s="144">
        <v>1459.646</v>
      </c>
      <c r="H118" s="145">
        <v>730.846</v>
      </c>
      <c r="I118" s="144">
        <v>775.846</v>
      </c>
      <c r="J118" s="19"/>
    </row>
    <row r="119" spans="1:10" s="18" customFormat="1" ht="38.25">
      <c r="A119" s="29" t="s">
        <v>70</v>
      </c>
      <c r="B119" s="87">
        <v>555</v>
      </c>
      <c r="C119" s="30">
        <v>5</v>
      </c>
      <c r="D119" s="31">
        <v>3</v>
      </c>
      <c r="E119" s="32" t="s">
        <v>126</v>
      </c>
      <c r="F119" s="33">
        <v>200</v>
      </c>
      <c r="G119" s="34">
        <v>1459.646</v>
      </c>
      <c r="H119" s="35">
        <v>730.846</v>
      </c>
      <c r="I119" s="34">
        <v>775.846</v>
      </c>
      <c r="J119" s="19"/>
    </row>
    <row r="120" spans="1:10" s="18" customFormat="1" ht="38.25">
      <c r="A120" s="36" t="s">
        <v>71</v>
      </c>
      <c r="B120" s="88">
        <v>555</v>
      </c>
      <c r="C120" s="37">
        <v>5</v>
      </c>
      <c r="D120" s="38">
        <v>3</v>
      </c>
      <c r="E120" s="39" t="s">
        <v>126</v>
      </c>
      <c r="F120" s="40">
        <v>240</v>
      </c>
      <c r="G120" s="34">
        <v>1459.646</v>
      </c>
      <c r="H120" s="35">
        <v>730.846</v>
      </c>
      <c r="I120" s="34">
        <v>775.846</v>
      </c>
      <c r="J120" s="19"/>
    </row>
    <row r="121" spans="1:10" s="18" customFormat="1" ht="25.5">
      <c r="A121" s="122" t="s">
        <v>127</v>
      </c>
      <c r="B121" s="147">
        <v>555</v>
      </c>
      <c r="C121" s="123">
        <v>5</v>
      </c>
      <c r="D121" s="124">
        <v>3</v>
      </c>
      <c r="E121" s="59" t="s">
        <v>128</v>
      </c>
      <c r="F121" s="125" t="s">
        <v>52</v>
      </c>
      <c r="G121" s="126">
        <v>1114.7619999999999</v>
      </c>
      <c r="H121" s="127">
        <v>100</v>
      </c>
      <c r="I121" s="126">
        <v>400.1</v>
      </c>
      <c r="J121" s="19"/>
    </row>
    <row r="122" spans="1:10" s="18" customFormat="1" ht="38.25">
      <c r="A122" s="29" t="s">
        <v>70</v>
      </c>
      <c r="B122" s="87">
        <v>555</v>
      </c>
      <c r="C122" s="30">
        <v>5</v>
      </c>
      <c r="D122" s="31">
        <v>3</v>
      </c>
      <c r="E122" s="32" t="s">
        <v>128</v>
      </c>
      <c r="F122" s="33">
        <v>200</v>
      </c>
      <c r="G122" s="34">
        <f>$G$121</f>
        <v>1114.7619999999999</v>
      </c>
      <c r="H122" s="35">
        <v>100</v>
      </c>
      <c r="I122" s="34">
        <v>400.1</v>
      </c>
      <c r="J122" s="19"/>
    </row>
    <row r="123" spans="1:10" s="18" customFormat="1" ht="38.25">
      <c r="A123" s="36" t="s">
        <v>71</v>
      </c>
      <c r="B123" s="88">
        <v>555</v>
      </c>
      <c r="C123" s="37">
        <v>5</v>
      </c>
      <c r="D123" s="38">
        <v>3</v>
      </c>
      <c r="E123" s="39" t="s">
        <v>128</v>
      </c>
      <c r="F123" s="40">
        <v>240</v>
      </c>
      <c r="G123" s="41">
        <f>$G$121</f>
        <v>1114.7619999999999</v>
      </c>
      <c r="H123" s="42">
        <v>100</v>
      </c>
      <c r="I123" s="41">
        <v>400.1</v>
      </c>
      <c r="J123" s="19"/>
    </row>
    <row r="124" spans="1:10" s="18" customFormat="1" ht="38.25">
      <c r="A124" s="148" t="s">
        <v>218</v>
      </c>
      <c r="B124" s="161">
        <v>555</v>
      </c>
      <c r="C124" s="162">
        <v>5</v>
      </c>
      <c r="D124" s="162">
        <v>3</v>
      </c>
      <c r="E124" s="62" t="s">
        <v>219</v>
      </c>
      <c r="F124" s="163"/>
      <c r="G124" s="133">
        <v>300000</v>
      </c>
      <c r="H124" s="133">
        <v>0</v>
      </c>
      <c r="I124" s="133">
        <v>0</v>
      </c>
      <c r="J124" s="19"/>
    </row>
    <row r="125" spans="1:10" s="18" customFormat="1" ht="38.25">
      <c r="A125" s="103" t="s">
        <v>70</v>
      </c>
      <c r="B125" s="160">
        <v>555</v>
      </c>
      <c r="C125" s="38">
        <v>5</v>
      </c>
      <c r="D125" s="38">
        <v>3</v>
      </c>
      <c r="E125" s="51" t="s">
        <v>219</v>
      </c>
      <c r="F125" s="40">
        <v>200</v>
      </c>
      <c r="G125" s="41">
        <v>300000</v>
      </c>
      <c r="H125" s="41">
        <v>0</v>
      </c>
      <c r="I125" s="41">
        <v>0</v>
      </c>
      <c r="J125" s="19"/>
    </row>
    <row r="126" spans="1:10" s="18" customFormat="1" ht="38.25">
      <c r="A126" s="103" t="s">
        <v>71</v>
      </c>
      <c r="B126" s="160">
        <v>555</v>
      </c>
      <c r="C126" s="38">
        <v>5</v>
      </c>
      <c r="D126" s="38">
        <v>3</v>
      </c>
      <c r="E126" s="51" t="s">
        <v>219</v>
      </c>
      <c r="F126" s="40">
        <v>240</v>
      </c>
      <c r="G126" s="41">
        <v>300000</v>
      </c>
      <c r="H126" s="41">
        <v>0</v>
      </c>
      <c r="I126" s="41">
        <v>0</v>
      </c>
      <c r="J126" s="19"/>
    </row>
    <row r="127" spans="1:10" s="18" customFormat="1" ht="12.75">
      <c r="A127" s="122" t="s">
        <v>129</v>
      </c>
      <c r="B127" s="147">
        <v>555</v>
      </c>
      <c r="C127" s="123">
        <v>8</v>
      </c>
      <c r="D127" s="124">
        <v>0</v>
      </c>
      <c r="E127" s="59" t="s">
        <v>52</v>
      </c>
      <c r="F127" s="125" t="s">
        <v>52</v>
      </c>
      <c r="G127" s="126">
        <v>1924.9639999999999</v>
      </c>
      <c r="H127" s="158">
        <v>938.90332999999998</v>
      </c>
      <c r="I127" s="159">
        <v>625.71799999999996</v>
      </c>
      <c r="J127" s="19"/>
    </row>
    <row r="128" spans="1:10" s="18" customFormat="1" ht="12.75">
      <c r="A128" s="140" t="s">
        <v>130</v>
      </c>
      <c r="B128" s="146">
        <v>555</v>
      </c>
      <c r="C128" s="141">
        <v>8</v>
      </c>
      <c r="D128" s="142">
        <v>1</v>
      </c>
      <c r="E128" s="57" t="s">
        <v>52</v>
      </c>
      <c r="F128" s="143" t="s">
        <v>52</v>
      </c>
      <c r="G128" s="144">
        <f>$G$127</f>
        <v>1924.9639999999999</v>
      </c>
      <c r="H128" s="132">
        <v>938.90332999999998</v>
      </c>
      <c r="I128" s="131">
        <v>625.71799999999996</v>
      </c>
      <c r="J128" s="19"/>
    </row>
    <row r="129" spans="1:10" s="18" customFormat="1" ht="51">
      <c r="A129" s="140" t="s">
        <v>131</v>
      </c>
      <c r="B129" s="146">
        <v>555</v>
      </c>
      <c r="C129" s="141">
        <v>8</v>
      </c>
      <c r="D129" s="142">
        <v>1</v>
      </c>
      <c r="E129" s="57" t="s">
        <v>132</v>
      </c>
      <c r="F129" s="143" t="s">
        <v>52</v>
      </c>
      <c r="G129" s="144">
        <f>$G$127</f>
        <v>1924.9639999999999</v>
      </c>
      <c r="H129" s="132">
        <v>938.90332999999998</v>
      </c>
      <c r="I129" s="131">
        <v>625.71799999999996</v>
      </c>
      <c r="J129" s="19"/>
    </row>
    <row r="130" spans="1:10" s="18" customFormat="1" ht="12.75">
      <c r="A130" s="140" t="s">
        <v>133</v>
      </c>
      <c r="B130" s="146">
        <v>555</v>
      </c>
      <c r="C130" s="141">
        <v>8</v>
      </c>
      <c r="D130" s="142">
        <v>1</v>
      </c>
      <c r="E130" s="57" t="s">
        <v>134</v>
      </c>
      <c r="F130" s="143" t="s">
        <v>52</v>
      </c>
      <c r="G130" s="144">
        <f>$G$127</f>
        <v>1924.9639999999999</v>
      </c>
      <c r="H130" s="132">
        <v>938.90332999999998</v>
      </c>
      <c r="I130" s="131">
        <v>625.71799999999996</v>
      </c>
      <c r="J130" s="19"/>
    </row>
    <row r="131" spans="1:10" s="18" customFormat="1" ht="25.5">
      <c r="A131" s="140" t="s">
        <v>135</v>
      </c>
      <c r="B131" s="146">
        <v>555</v>
      </c>
      <c r="C131" s="141">
        <v>8</v>
      </c>
      <c r="D131" s="142">
        <v>1</v>
      </c>
      <c r="E131" s="57" t="s">
        <v>136</v>
      </c>
      <c r="F131" s="143" t="s">
        <v>52</v>
      </c>
      <c r="G131" s="144">
        <f>$G$127</f>
        <v>1924.9639999999999</v>
      </c>
      <c r="H131" s="145">
        <v>938.90332999999998</v>
      </c>
      <c r="I131" s="144">
        <v>625.71799999999996</v>
      </c>
      <c r="J131" s="19"/>
    </row>
    <row r="132" spans="1:10" s="18" customFormat="1" ht="38.25">
      <c r="A132" s="29" t="s">
        <v>70</v>
      </c>
      <c r="B132" s="87">
        <v>555</v>
      </c>
      <c r="C132" s="30">
        <v>8</v>
      </c>
      <c r="D132" s="31">
        <v>1</v>
      </c>
      <c r="E132" s="32" t="s">
        <v>136</v>
      </c>
      <c r="F132" s="33">
        <v>200</v>
      </c>
      <c r="G132" s="34">
        <v>1924.6</v>
      </c>
      <c r="H132" s="35">
        <v>938.90332999999998</v>
      </c>
      <c r="I132" s="34">
        <v>625.71799999999996</v>
      </c>
      <c r="J132" s="19"/>
    </row>
    <row r="133" spans="1:10" s="18" customFormat="1" ht="38.25">
      <c r="A133" s="36" t="s">
        <v>71</v>
      </c>
      <c r="B133" s="88">
        <v>555</v>
      </c>
      <c r="C133" s="37">
        <v>8</v>
      </c>
      <c r="D133" s="38">
        <v>1</v>
      </c>
      <c r="E133" s="39" t="s">
        <v>136</v>
      </c>
      <c r="F133" s="40">
        <v>240</v>
      </c>
      <c r="G133" s="41">
        <v>1924.6</v>
      </c>
      <c r="H133" s="42">
        <v>938.90332999999998</v>
      </c>
      <c r="I133" s="41">
        <v>625.71799999999996</v>
      </c>
      <c r="J133" s="19"/>
    </row>
    <row r="134" spans="1:10" s="18" customFormat="1" ht="12.75">
      <c r="A134" s="43" t="s">
        <v>72</v>
      </c>
      <c r="B134" s="89">
        <v>555</v>
      </c>
      <c r="C134" s="44">
        <v>8</v>
      </c>
      <c r="D134" s="45">
        <v>1</v>
      </c>
      <c r="E134" s="46" t="s">
        <v>136</v>
      </c>
      <c r="F134" s="47">
        <v>800</v>
      </c>
      <c r="G134" s="48">
        <v>403.61</v>
      </c>
      <c r="H134" s="49">
        <v>0</v>
      </c>
      <c r="I134" s="48">
        <v>0</v>
      </c>
      <c r="J134" s="19"/>
    </row>
    <row r="135" spans="1:10" s="18" customFormat="1" ht="25.5">
      <c r="A135" s="43" t="s">
        <v>74</v>
      </c>
      <c r="B135" s="89">
        <v>555</v>
      </c>
      <c r="C135" s="44">
        <v>8</v>
      </c>
      <c r="D135" s="45">
        <v>1</v>
      </c>
      <c r="E135" s="46" t="s">
        <v>136</v>
      </c>
      <c r="F135" s="47">
        <v>850</v>
      </c>
      <c r="G135" s="48">
        <v>403.61</v>
      </c>
      <c r="H135" s="49">
        <v>0</v>
      </c>
      <c r="I135" s="48">
        <v>0</v>
      </c>
      <c r="J135" s="19"/>
    </row>
    <row r="136" spans="1:10" s="18" customFormat="1" ht="12.75">
      <c r="A136" s="122" t="s">
        <v>137</v>
      </c>
      <c r="B136" s="147">
        <v>555</v>
      </c>
      <c r="C136" s="123">
        <v>10</v>
      </c>
      <c r="D136" s="124">
        <v>0</v>
      </c>
      <c r="E136" s="59" t="s">
        <v>52</v>
      </c>
      <c r="F136" s="125" t="s">
        <v>52</v>
      </c>
      <c r="G136" s="126">
        <v>244</v>
      </c>
      <c r="H136" s="127">
        <v>237.5</v>
      </c>
      <c r="I136" s="126">
        <v>237.5</v>
      </c>
      <c r="J136" s="19"/>
    </row>
    <row r="137" spans="1:10" s="18" customFormat="1" ht="12.75">
      <c r="A137" s="140" t="s">
        <v>138</v>
      </c>
      <c r="B137" s="146">
        <v>555</v>
      </c>
      <c r="C137" s="141">
        <v>10</v>
      </c>
      <c r="D137" s="142">
        <v>1</v>
      </c>
      <c r="E137" s="57" t="s">
        <v>52</v>
      </c>
      <c r="F137" s="143" t="s">
        <v>52</v>
      </c>
      <c r="G137" s="144">
        <v>244</v>
      </c>
      <c r="H137" s="145">
        <v>237.5</v>
      </c>
      <c r="I137" s="144">
        <v>237.5</v>
      </c>
      <c r="J137" s="19"/>
    </row>
    <row r="138" spans="1:10" s="18" customFormat="1" ht="25.5">
      <c r="A138" s="140" t="s">
        <v>62</v>
      </c>
      <c r="B138" s="146">
        <v>555</v>
      </c>
      <c r="C138" s="141">
        <v>10</v>
      </c>
      <c r="D138" s="142">
        <v>1</v>
      </c>
      <c r="E138" s="57" t="s">
        <v>63</v>
      </c>
      <c r="F138" s="143" t="s">
        <v>52</v>
      </c>
      <c r="G138" s="144">
        <v>244</v>
      </c>
      <c r="H138" s="145">
        <v>237.5</v>
      </c>
      <c r="I138" s="144">
        <v>237.5</v>
      </c>
      <c r="J138" s="19"/>
    </row>
    <row r="139" spans="1:10" s="18" customFormat="1" ht="51">
      <c r="A139" s="29" t="s">
        <v>139</v>
      </c>
      <c r="B139" s="87">
        <v>555</v>
      </c>
      <c r="C139" s="30">
        <v>10</v>
      </c>
      <c r="D139" s="31">
        <v>1</v>
      </c>
      <c r="E139" s="32" t="s">
        <v>140</v>
      </c>
      <c r="F139" s="33" t="s">
        <v>52</v>
      </c>
      <c r="G139" s="34">
        <v>244</v>
      </c>
      <c r="H139" s="35">
        <v>237.5</v>
      </c>
      <c r="I139" s="34">
        <v>237.5</v>
      </c>
      <c r="J139" s="19"/>
    </row>
    <row r="140" spans="1:10" s="18" customFormat="1" ht="25.5">
      <c r="A140" s="29" t="s">
        <v>141</v>
      </c>
      <c r="B140" s="87">
        <v>555</v>
      </c>
      <c r="C140" s="30">
        <v>10</v>
      </c>
      <c r="D140" s="31">
        <v>1</v>
      </c>
      <c r="E140" s="32" t="s">
        <v>140</v>
      </c>
      <c r="F140" s="33">
        <v>300</v>
      </c>
      <c r="G140" s="34">
        <v>244</v>
      </c>
      <c r="H140" s="35">
        <v>237.5</v>
      </c>
      <c r="I140" s="34">
        <v>237.5</v>
      </c>
      <c r="J140" s="19"/>
    </row>
    <row r="141" spans="1:10" s="18" customFormat="1" ht="25.5">
      <c r="A141" s="36" t="s">
        <v>142</v>
      </c>
      <c r="B141" s="88">
        <v>555</v>
      </c>
      <c r="C141" s="37">
        <v>10</v>
      </c>
      <c r="D141" s="38">
        <v>1</v>
      </c>
      <c r="E141" s="39" t="s">
        <v>140</v>
      </c>
      <c r="F141" s="40">
        <v>310</v>
      </c>
      <c r="G141" s="41">
        <v>244</v>
      </c>
      <c r="H141" s="42">
        <v>237.5</v>
      </c>
      <c r="I141" s="41">
        <v>237.5</v>
      </c>
      <c r="J141" s="19"/>
    </row>
    <row r="142" spans="1:10" s="18" customFormat="1" ht="25.5">
      <c r="A142" s="122" t="s">
        <v>143</v>
      </c>
      <c r="B142" s="147">
        <v>555</v>
      </c>
      <c r="C142" s="123">
        <v>11</v>
      </c>
      <c r="D142" s="124">
        <v>0</v>
      </c>
      <c r="E142" s="59" t="s">
        <v>52</v>
      </c>
      <c r="F142" s="125" t="s">
        <v>52</v>
      </c>
      <c r="G142" s="126">
        <v>150</v>
      </c>
      <c r="H142" s="127">
        <v>100</v>
      </c>
      <c r="I142" s="126">
        <v>100</v>
      </c>
      <c r="J142" s="19"/>
    </row>
    <row r="143" spans="1:10" s="18" customFormat="1" ht="25.5">
      <c r="A143" s="29" t="s">
        <v>144</v>
      </c>
      <c r="B143" s="87">
        <v>555</v>
      </c>
      <c r="C143" s="30">
        <v>11</v>
      </c>
      <c r="D143" s="31">
        <v>5</v>
      </c>
      <c r="E143" s="32" t="s">
        <v>52</v>
      </c>
      <c r="F143" s="33" t="s">
        <v>52</v>
      </c>
      <c r="G143" s="34">
        <v>150</v>
      </c>
      <c r="H143" s="35">
        <v>100</v>
      </c>
      <c r="I143" s="34">
        <v>100</v>
      </c>
      <c r="J143" s="19"/>
    </row>
    <row r="144" spans="1:10" s="18" customFormat="1" ht="25.5">
      <c r="A144" s="29" t="s">
        <v>62</v>
      </c>
      <c r="B144" s="87">
        <v>555</v>
      </c>
      <c r="C144" s="30">
        <v>11</v>
      </c>
      <c r="D144" s="31">
        <v>5</v>
      </c>
      <c r="E144" s="32" t="s">
        <v>63</v>
      </c>
      <c r="F144" s="33" t="s">
        <v>52</v>
      </c>
      <c r="G144" s="34">
        <v>150</v>
      </c>
      <c r="H144" s="35">
        <v>100</v>
      </c>
      <c r="I144" s="34">
        <v>100</v>
      </c>
      <c r="J144" s="19"/>
    </row>
    <row r="145" spans="1:10" s="18" customFormat="1" ht="38.25">
      <c r="A145" s="29" t="s">
        <v>145</v>
      </c>
      <c r="B145" s="87">
        <v>555</v>
      </c>
      <c r="C145" s="30">
        <v>11</v>
      </c>
      <c r="D145" s="31">
        <v>5</v>
      </c>
      <c r="E145" s="32" t="s">
        <v>146</v>
      </c>
      <c r="F145" s="33" t="s">
        <v>52</v>
      </c>
      <c r="G145" s="34">
        <v>150</v>
      </c>
      <c r="H145" s="35">
        <v>100</v>
      </c>
      <c r="I145" s="34">
        <v>100</v>
      </c>
      <c r="J145" s="19"/>
    </row>
    <row r="146" spans="1:10" s="18" customFormat="1" ht="38.25">
      <c r="A146" s="29" t="s">
        <v>70</v>
      </c>
      <c r="B146" s="87">
        <v>555</v>
      </c>
      <c r="C146" s="30">
        <v>11</v>
      </c>
      <c r="D146" s="31">
        <v>5</v>
      </c>
      <c r="E146" s="32" t="s">
        <v>146</v>
      </c>
      <c r="F146" s="33">
        <v>200</v>
      </c>
      <c r="G146" s="34">
        <v>150</v>
      </c>
      <c r="H146" s="35">
        <v>100</v>
      </c>
      <c r="I146" s="34">
        <v>100</v>
      </c>
      <c r="J146" s="19"/>
    </row>
    <row r="147" spans="1:10" s="18" customFormat="1" ht="38.25">
      <c r="A147" s="36" t="s">
        <v>71</v>
      </c>
      <c r="B147" s="88">
        <v>555</v>
      </c>
      <c r="C147" s="37">
        <v>11</v>
      </c>
      <c r="D147" s="38">
        <v>5</v>
      </c>
      <c r="E147" s="39" t="s">
        <v>146</v>
      </c>
      <c r="F147" s="40">
        <v>240</v>
      </c>
      <c r="G147" s="41">
        <v>150</v>
      </c>
      <c r="H147" s="42">
        <v>100</v>
      </c>
      <c r="I147" s="41">
        <v>100</v>
      </c>
      <c r="J147" s="19"/>
    </row>
    <row r="148" spans="1:10" s="18" customFormat="1" ht="12.75">
      <c r="A148" s="122" t="s">
        <v>147</v>
      </c>
      <c r="B148" s="147">
        <v>555</v>
      </c>
      <c r="C148" s="123">
        <v>99</v>
      </c>
      <c r="D148" s="124">
        <v>0</v>
      </c>
      <c r="E148" s="59" t="s">
        <v>52</v>
      </c>
      <c r="F148" s="125" t="s">
        <v>52</v>
      </c>
      <c r="G148" s="126">
        <v>0</v>
      </c>
      <c r="H148" s="155">
        <v>275.38799999999998</v>
      </c>
      <c r="I148" s="156">
        <v>567.572</v>
      </c>
      <c r="J148" s="19"/>
    </row>
    <row r="149" spans="1:10" s="18" customFormat="1" ht="12.75">
      <c r="A149" s="29" t="s">
        <v>147</v>
      </c>
      <c r="B149" s="87">
        <v>555</v>
      </c>
      <c r="C149" s="30">
        <v>99</v>
      </c>
      <c r="D149" s="31">
        <v>99</v>
      </c>
      <c r="E149" s="32" t="s">
        <v>52</v>
      </c>
      <c r="F149" s="33" t="s">
        <v>52</v>
      </c>
      <c r="G149" s="34">
        <v>0</v>
      </c>
      <c r="H149" s="150">
        <v>275.38799999999998</v>
      </c>
      <c r="I149" s="150">
        <v>567.572</v>
      </c>
      <c r="J149" s="19"/>
    </row>
    <row r="150" spans="1:10" s="18" customFormat="1" ht="25.5">
      <c r="A150" s="29" t="s">
        <v>62</v>
      </c>
      <c r="B150" s="87">
        <v>555</v>
      </c>
      <c r="C150" s="30">
        <v>99</v>
      </c>
      <c r="D150" s="31">
        <v>99</v>
      </c>
      <c r="E150" s="32" t="s">
        <v>63</v>
      </c>
      <c r="F150" s="33" t="s">
        <v>52</v>
      </c>
      <c r="G150" s="34">
        <v>0</v>
      </c>
      <c r="H150" s="150">
        <v>275.38799999999998</v>
      </c>
      <c r="I150" s="150">
        <v>567.572</v>
      </c>
      <c r="J150" s="19"/>
    </row>
    <row r="151" spans="1:10" s="18" customFormat="1" ht="12.75">
      <c r="A151" s="29" t="s">
        <v>147</v>
      </c>
      <c r="B151" s="87">
        <v>555</v>
      </c>
      <c r="C151" s="30">
        <v>99</v>
      </c>
      <c r="D151" s="31">
        <v>99</v>
      </c>
      <c r="E151" s="32" t="s">
        <v>148</v>
      </c>
      <c r="F151" s="33" t="s">
        <v>52</v>
      </c>
      <c r="G151" s="34">
        <v>0</v>
      </c>
      <c r="H151" s="150">
        <v>275.38799999999998</v>
      </c>
      <c r="I151" s="150">
        <v>567.572</v>
      </c>
      <c r="J151" s="19"/>
    </row>
    <row r="152" spans="1:10" s="18" customFormat="1" ht="12.75">
      <c r="A152" s="29" t="s">
        <v>147</v>
      </c>
      <c r="B152" s="87">
        <v>555</v>
      </c>
      <c r="C152" s="30">
        <v>99</v>
      </c>
      <c r="D152" s="31">
        <v>99</v>
      </c>
      <c r="E152" s="32" t="s">
        <v>148</v>
      </c>
      <c r="F152" s="33">
        <v>900</v>
      </c>
      <c r="G152" s="34">
        <v>0</v>
      </c>
      <c r="H152" s="150">
        <v>275.38799999999998</v>
      </c>
      <c r="I152" s="150">
        <v>567.572</v>
      </c>
      <c r="J152" s="19"/>
    </row>
    <row r="153" spans="1:10" s="18" customFormat="1" ht="12.75">
      <c r="A153" s="29" t="s">
        <v>147</v>
      </c>
      <c r="B153" s="87">
        <v>555</v>
      </c>
      <c r="C153" s="30">
        <v>99</v>
      </c>
      <c r="D153" s="31">
        <v>99</v>
      </c>
      <c r="E153" s="32" t="s">
        <v>148</v>
      </c>
      <c r="F153" s="33">
        <v>990</v>
      </c>
      <c r="G153" s="34">
        <v>0</v>
      </c>
      <c r="H153" s="150">
        <v>275.38799999999998</v>
      </c>
      <c r="I153" s="150">
        <v>567.572</v>
      </c>
      <c r="J153" s="19"/>
    </row>
    <row r="154" spans="1:10" s="18" customFormat="1" ht="12.75">
      <c r="A154" s="50" t="s">
        <v>149</v>
      </c>
      <c r="B154" s="51">
        <v>555</v>
      </c>
      <c r="C154" s="50"/>
      <c r="D154" s="50"/>
      <c r="E154" s="51"/>
      <c r="F154" s="50"/>
      <c r="G154" s="150">
        <v>18879.721000000001</v>
      </c>
      <c r="H154" s="150">
        <v>11699.268</v>
      </c>
      <c r="I154" s="150">
        <v>12336.74</v>
      </c>
      <c r="J154" s="19"/>
    </row>
    <row r="155" spans="1:10" s="18" customFormat="1" ht="11.25">
      <c r="A155" s="20"/>
      <c r="B155" s="20"/>
      <c r="C155" s="20"/>
      <c r="D155" s="20"/>
      <c r="E155" s="20"/>
      <c r="F155" s="20"/>
      <c r="G155" s="20"/>
      <c r="H155" s="20"/>
      <c r="I155" s="20"/>
    </row>
    <row r="157" spans="1:10">
      <c r="H157" s="4" t="s">
        <v>108</v>
      </c>
    </row>
  </sheetData>
  <autoFilter ref="A8:I154">
    <filterColumn colId="2">
      <filters>
        <filter val="04"/>
      </filters>
    </filterColumn>
    <filterColumn colId="3">
      <filters>
        <filter val="09"/>
      </filters>
    </filterColumn>
  </autoFilter>
  <mergeCells count="11">
    <mergeCell ref="E9:E10"/>
    <mergeCell ref="F9:F10"/>
    <mergeCell ref="D9:D10"/>
    <mergeCell ref="G1:J4"/>
    <mergeCell ref="A6:I6"/>
    <mergeCell ref="A9:A10"/>
    <mergeCell ref="B9:B10"/>
    <mergeCell ref="C9:C10"/>
    <mergeCell ref="G9:G10"/>
    <mergeCell ref="H9:H10"/>
    <mergeCell ref="I9:I10"/>
  </mergeCells>
  <phoneticPr fontId="3" type="noConversion"/>
  <pageMargins left="0.70866141732283472" right="0.19685039370078741" top="0.15748031496062992" bottom="0.15748031496062992" header="0.11811023622047245" footer="0.1181102362204724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workbookViewId="0">
      <selection activeCell="G2" sqref="G2:I2"/>
    </sheetView>
  </sheetViews>
  <sheetFormatPr defaultRowHeight="15"/>
  <cols>
    <col min="1" max="1" width="26.140625" customWidth="1"/>
    <col min="2" max="2" width="6.85546875" customWidth="1"/>
    <col min="3" max="3" width="5.85546875" customWidth="1"/>
    <col min="4" max="4" width="6.42578125" customWidth="1"/>
    <col min="5" max="5" width="13.85546875" customWidth="1"/>
    <col min="6" max="6" width="6.28515625" customWidth="1"/>
    <col min="7" max="7" width="17.140625" customWidth="1"/>
    <col min="8" max="9" width="14" customWidth="1"/>
  </cols>
  <sheetData>
    <row r="1" spans="1:9">
      <c r="A1" s="92"/>
      <c r="B1" s="92"/>
      <c r="C1" s="92"/>
      <c r="D1" s="92"/>
      <c r="E1" s="92"/>
      <c r="F1" s="92"/>
      <c r="G1" s="92"/>
      <c r="H1" s="92"/>
      <c r="I1" s="93" t="s">
        <v>151</v>
      </c>
    </row>
    <row r="2" spans="1:9" ht="61.5" customHeight="1">
      <c r="A2" s="92"/>
      <c r="B2" s="92"/>
      <c r="C2" s="92"/>
      <c r="D2" s="92"/>
      <c r="E2" s="92"/>
      <c r="F2" s="92"/>
      <c r="G2" s="193" t="s">
        <v>240</v>
      </c>
      <c r="H2" s="193"/>
      <c r="I2" s="193"/>
    </row>
    <row r="3" spans="1:9" ht="33.75" customHeight="1">
      <c r="A3" s="194" t="s">
        <v>222</v>
      </c>
      <c r="B3" s="194"/>
      <c r="C3" s="194"/>
      <c r="D3" s="194"/>
      <c r="E3" s="194"/>
      <c r="F3" s="194"/>
      <c r="G3" s="194"/>
      <c r="H3" s="194"/>
      <c r="I3" s="194"/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>
      <c r="A5" s="7"/>
      <c r="B5" s="7"/>
      <c r="C5" s="7"/>
      <c r="D5" s="7"/>
      <c r="E5" s="7"/>
      <c r="F5" s="7"/>
      <c r="G5" s="7"/>
      <c r="H5" s="7"/>
      <c r="I5" s="7"/>
    </row>
    <row r="6" spans="1:9">
      <c r="A6" s="195" t="s">
        <v>55</v>
      </c>
      <c r="B6" s="195" t="s">
        <v>150</v>
      </c>
      <c r="C6" s="195" t="s">
        <v>56</v>
      </c>
      <c r="D6" s="195" t="s">
        <v>57</v>
      </c>
      <c r="E6" s="195" t="s">
        <v>58</v>
      </c>
      <c r="F6" s="195" t="s">
        <v>59</v>
      </c>
      <c r="G6" s="196" t="s">
        <v>200</v>
      </c>
      <c r="H6" s="192" t="s">
        <v>54</v>
      </c>
      <c r="I6" s="192" t="s">
        <v>201</v>
      </c>
    </row>
    <row r="7" spans="1:9">
      <c r="A7" s="195"/>
      <c r="B7" s="195"/>
      <c r="C7" s="195"/>
      <c r="D7" s="195"/>
      <c r="E7" s="195"/>
      <c r="F7" s="195"/>
      <c r="G7" s="196"/>
      <c r="H7" s="192"/>
      <c r="I7" s="192"/>
    </row>
    <row r="8" spans="1:9">
      <c r="A8" s="90">
        <v>1</v>
      </c>
      <c r="B8" s="91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</row>
    <row r="9" spans="1:9" ht="51">
      <c r="A9" s="29" t="s">
        <v>199</v>
      </c>
      <c r="B9" s="87">
        <v>555</v>
      </c>
      <c r="C9" s="30"/>
      <c r="D9" s="31"/>
      <c r="E9" s="32"/>
      <c r="F9" s="33"/>
      <c r="G9" s="34">
        <v>244</v>
      </c>
      <c r="H9" s="35">
        <v>237.5</v>
      </c>
      <c r="I9" s="34">
        <v>237.5</v>
      </c>
    </row>
    <row r="10" spans="1:9">
      <c r="A10" s="29" t="s">
        <v>137</v>
      </c>
      <c r="B10" s="87">
        <v>555</v>
      </c>
      <c r="C10" s="30">
        <v>10</v>
      </c>
      <c r="D10" s="31"/>
      <c r="E10" s="32"/>
      <c r="F10" s="33"/>
      <c r="G10" s="34">
        <v>244</v>
      </c>
      <c r="H10" s="35">
        <v>237.5</v>
      </c>
      <c r="I10" s="34">
        <v>237.5</v>
      </c>
    </row>
    <row r="11" spans="1:9">
      <c r="A11" s="29" t="s">
        <v>138</v>
      </c>
      <c r="B11" s="87">
        <v>555</v>
      </c>
      <c r="C11" s="30">
        <v>10</v>
      </c>
      <c r="D11" s="31">
        <v>1</v>
      </c>
      <c r="E11" s="32"/>
      <c r="F11" s="33"/>
      <c r="G11" s="34">
        <v>244</v>
      </c>
      <c r="H11" s="35">
        <v>237.5</v>
      </c>
      <c r="I11" s="34">
        <v>237.5</v>
      </c>
    </row>
    <row r="12" spans="1:9" ht="25.5">
      <c r="A12" s="29" t="s">
        <v>62</v>
      </c>
      <c r="B12" s="87">
        <v>555</v>
      </c>
      <c r="C12" s="30">
        <v>10</v>
      </c>
      <c r="D12" s="31">
        <v>1</v>
      </c>
      <c r="E12" s="32" t="s">
        <v>63</v>
      </c>
      <c r="F12" s="33"/>
      <c r="G12" s="34">
        <v>244</v>
      </c>
      <c r="H12" s="35">
        <v>237.5</v>
      </c>
      <c r="I12" s="34">
        <v>237.5</v>
      </c>
    </row>
    <row r="13" spans="1:9" ht="63.75">
      <c r="A13" s="29" t="s">
        <v>139</v>
      </c>
      <c r="B13" s="87">
        <v>555</v>
      </c>
      <c r="C13" s="30">
        <v>10</v>
      </c>
      <c r="D13" s="31">
        <v>1</v>
      </c>
      <c r="E13" s="32" t="s">
        <v>140</v>
      </c>
      <c r="F13" s="33"/>
      <c r="G13" s="34">
        <v>244</v>
      </c>
      <c r="H13" s="35">
        <v>237.5</v>
      </c>
      <c r="I13" s="34">
        <v>237.5</v>
      </c>
    </row>
    <row r="14" spans="1:9" ht="25.5">
      <c r="A14" s="29" t="s">
        <v>141</v>
      </c>
      <c r="B14" s="87">
        <v>555</v>
      </c>
      <c r="C14" s="30">
        <v>10</v>
      </c>
      <c r="D14" s="31">
        <v>1</v>
      </c>
      <c r="E14" s="32" t="s">
        <v>140</v>
      </c>
      <c r="F14" s="33">
        <v>300</v>
      </c>
      <c r="G14" s="34">
        <v>244</v>
      </c>
      <c r="H14" s="35">
        <v>237.5</v>
      </c>
      <c r="I14" s="34">
        <v>237.5</v>
      </c>
    </row>
    <row r="15" spans="1:9" ht="38.25">
      <c r="A15" s="29" t="s">
        <v>142</v>
      </c>
      <c r="B15" s="87">
        <v>555</v>
      </c>
      <c r="C15" s="30">
        <v>10</v>
      </c>
      <c r="D15" s="31">
        <v>1</v>
      </c>
      <c r="E15" s="32" t="s">
        <v>140</v>
      </c>
      <c r="F15" s="33">
        <v>310</v>
      </c>
      <c r="G15" s="34">
        <v>244</v>
      </c>
      <c r="H15" s="35">
        <v>237.5</v>
      </c>
      <c r="I15" s="34">
        <v>237.5</v>
      </c>
    </row>
    <row r="16" spans="1:9">
      <c r="A16" s="50" t="s">
        <v>149</v>
      </c>
      <c r="B16" s="51"/>
      <c r="C16" s="50"/>
      <c r="D16" s="50"/>
      <c r="E16" s="50"/>
      <c r="F16" s="50"/>
      <c r="G16" s="41">
        <v>244</v>
      </c>
      <c r="H16" s="41">
        <v>237.5</v>
      </c>
      <c r="I16" s="41">
        <v>237.5</v>
      </c>
    </row>
  </sheetData>
  <mergeCells count="11">
    <mergeCell ref="H6:H7"/>
    <mergeCell ref="I6:I7"/>
    <mergeCell ref="G2:I2"/>
    <mergeCell ref="A3:I3"/>
    <mergeCell ref="A6:A7"/>
    <mergeCell ref="B6:B7"/>
    <mergeCell ref="C6:C7"/>
    <mergeCell ref="D6:D7"/>
    <mergeCell ref="E6:E7"/>
    <mergeCell ref="F6:F7"/>
    <mergeCell ref="G6:G7"/>
  </mergeCells>
  <phoneticPr fontId="3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7" workbookViewId="0">
      <selection activeCell="I21" sqref="I21"/>
    </sheetView>
  </sheetViews>
  <sheetFormatPr defaultRowHeight="15"/>
  <cols>
    <col min="1" max="1" width="27.85546875" customWidth="1"/>
    <col min="2" max="2" width="40.5703125" customWidth="1"/>
    <col min="3" max="5" width="11.42578125" customWidth="1"/>
  </cols>
  <sheetData>
    <row r="1" spans="1:5" s="8" customFormat="1">
      <c r="A1" s="4"/>
      <c r="B1" s="4"/>
      <c r="C1" s="197" t="s">
        <v>152</v>
      </c>
      <c r="D1" s="181"/>
      <c r="E1" s="181"/>
    </row>
    <row r="2" spans="1:5" s="8" customFormat="1" ht="117" customHeight="1">
      <c r="A2" s="4"/>
      <c r="B2" s="4"/>
      <c r="C2" s="198" t="s">
        <v>240</v>
      </c>
      <c r="D2" s="198"/>
      <c r="E2" s="198"/>
    </row>
    <row r="3" spans="1:5" s="8" customFormat="1">
      <c r="A3" s="95"/>
      <c r="B3" s="95"/>
      <c r="C3" s="96"/>
      <c r="D3" s="54"/>
      <c r="E3" s="97"/>
    </row>
    <row r="4" spans="1:5" s="8" customFormat="1" ht="36.75" customHeight="1">
      <c r="A4" s="199" t="s">
        <v>202</v>
      </c>
      <c r="B4" s="199"/>
      <c r="C4" s="199"/>
      <c r="D4" s="199"/>
      <c r="E4" s="199"/>
    </row>
    <row r="5" spans="1:5" s="8" customFormat="1" ht="45.75" hidden="1" customHeight="1">
      <c r="A5" s="200"/>
      <c r="B5" s="200"/>
      <c r="C5" s="200"/>
      <c r="D5" s="200"/>
      <c r="E5" s="200"/>
    </row>
    <row r="6" spans="1:5" s="8" customFormat="1" ht="45.75" customHeight="1">
      <c r="A6" s="201" t="s">
        <v>153</v>
      </c>
      <c r="B6" s="201" t="s">
        <v>154</v>
      </c>
      <c r="C6" s="203" t="s">
        <v>155</v>
      </c>
      <c r="D6" s="204"/>
      <c r="E6" s="205"/>
    </row>
    <row r="7" spans="1:5" s="8" customFormat="1" ht="43.5" customHeight="1">
      <c r="A7" s="202"/>
      <c r="B7" s="202"/>
      <c r="C7" s="206"/>
      <c r="D7" s="207"/>
      <c r="E7" s="208"/>
    </row>
    <row r="8" spans="1:5" s="8" customFormat="1" ht="12.75" hidden="1" customHeight="1">
      <c r="A8" s="202"/>
      <c r="B8" s="202"/>
      <c r="C8" s="206"/>
      <c r="D8" s="207"/>
      <c r="E8" s="208"/>
    </row>
    <row r="9" spans="1:5" s="8" customFormat="1" ht="36" hidden="1" customHeight="1">
      <c r="A9" s="202"/>
      <c r="B9" s="202"/>
      <c r="C9" s="206"/>
      <c r="D9" s="207"/>
      <c r="E9" s="208"/>
    </row>
    <row r="10" spans="1:5" s="8" customFormat="1" ht="45.75" hidden="1" customHeight="1">
      <c r="A10" s="202"/>
      <c r="B10" s="202"/>
      <c r="C10" s="206"/>
      <c r="D10" s="207"/>
      <c r="E10" s="208"/>
    </row>
    <row r="11" spans="1:5" s="8" customFormat="1" ht="15" hidden="1" customHeight="1">
      <c r="A11" s="202"/>
      <c r="B11" s="202"/>
      <c r="C11" s="209"/>
      <c r="D11" s="210"/>
      <c r="E11" s="211"/>
    </row>
    <row r="12" spans="1:5" s="8" customFormat="1">
      <c r="A12" s="98"/>
      <c r="B12" s="98"/>
      <c r="C12" s="99">
        <v>2024</v>
      </c>
      <c r="D12" s="100" t="s">
        <v>188</v>
      </c>
      <c r="E12" s="99">
        <v>2026</v>
      </c>
    </row>
    <row r="13" spans="1:5" s="8" customFormat="1">
      <c r="A13" s="98">
        <v>1</v>
      </c>
      <c r="B13" s="98">
        <v>2</v>
      </c>
      <c r="C13" s="100" t="s">
        <v>156</v>
      </c>
      <c r="D13" s="100">
        <v>4</v>
      </c>
      <c r="E13" s="100">
        <v>5</v>
      </c>
    </row>
    <row r="14" spans="1:5" s="8" customFormat="1" ht="25.5">
      <c r="A14" s="98" t="s">
        <v>157</v>
      </c>
      <c r="B14" s="102" t="s">
        <v>158</v>
      </c>
      <c r="C14" s="121">
        <v>956.48</v>
      </c>
      <c r="D14" s="121" t="s">
        <v>186</v>
      </c>
      <c r="E14" s="121" t="s">
        <v>187</v>
      </c>
    </row>
    <row r="15" spans="1:5" s="8" customFormat="1" ht="25.5">
      <c r="A15" s="98" t="s">
        <v>159</v>
      </c>
      <c r="B15" s="101" t="s">
        <v>160</v>
      </c>
      <c r="C15" s="121">
        <v>0</v>
      </c>
      <c r="D15" s="121">
        <v>0</v>
      </c>
      <c r="E15" s="121">
        <v>0</v>
      </c>
    </row>
    <row r="16" spans="1:5" s="8" customFormat="1">
      <c r="A16" s="98" t="s">
        <v>161</v>
      </c>
      <c r="B16" s="101" t="s">
        <v>162</v>
      </c>
      <c r="C16" s="121">
        <v>0</v>
      </c>
      <c r="D16" s="121">
        <v>0</v>
      </c>
      <c r="E16" s="121">
        <v>0</v>
      </c>
    </row>
    <row r="17" spans="1:5" s="8" customFormat="1">
      <c r="A17" s="98" t="s">
        <v>163</v>
      </c>
      <c r="B17" s="101" t="s">
        <v>164</v>
      </c>
      <c r="C17" s="174">
        <v>956.48</v>
      </c>
      <c r="D17" s="174" t="s">
        <v>186</v>
      </c>
      <c r="E17" s="174" t="s">
        <v>187</v>
      </c>
    </row>
    <row r="18" spans="1:5" s="8" customFormat="1" ht="25.5">
      <c r="A18" s="98" t="s">
        <v>165</v>
      </c>
      <c r="B18" s="101" t="s">
        <v>166</v>
      </c>
      <c r="C18" s="174">
        <v>-17923.240000000002</v>
      </c>
      <c r="D18" s="174">
        <v>-11286.75</v>
      </c>
      <c r="E18" s="174">
        <v>-11920.7</v>
      </c>
    </row>
    <row r="19" spans="1:5" s="8" customFormat="1" ht="25.5">
      <c r="A19" s="98" t="s">
        <v>167</v>
      </c>
      <c r="B19" s="101" t="s">
        <v>168</v>
      </c>
      <c r="C19" s="174">
        <v>-17923.240000000002</v>
      </c>
      <c r="D19" s="174">
        <v>-11286.75</v>
      </c>
      <c r="E19" s="174">
        <v>-11920.7</v>
      </c>
    </row>
    <row r="20" spans="1:5" s="8" customFormat="1">
      <c r="A20" s="98" t="s">
        <v>169</v>
      </c>
      <c r="B20" s="101" t="s">
        <v>170</v>
      </c>
      <c r="C20" s="174">
        <v>18879.7</v>
      </c>
      <c r="D20" s="174">
        <v>11699.3</v>
      </c>
      <c r="E20" s="174">
        <v>12336.74</v>
      </c>
    </row>
    <row r="21" spans="1:5" s="8" customFormat="1" ht="25.5">
      <c r="A21" s="98" t="s">
        <v>171</v>
      </c>
      <c r="B21" s="101" t="s">
        <v>172</v>
      </c>
      <c r="C21" s="174">
        <v>18879.7</v>
      </c>
      <c r="D21" s="174">
        <f t="shared" ref="C21:E23" si="0">D20</f>
        <v>11699.3</v>
      </c>
      <c r="E21" s="174">
        <f t="shared" si="0"/>
        <v>12336.74</v>
      </c>
    </row>
    <row r="22" spans="1:5" s="8" customFormat="1" ht="25.5">
      <c r="A22" s="98" t="s">
        <v>173</v>
      </c>
      <c r="B22" s="101" t="s">
        <v>174</v>
      </c>
      <c r="C22" s="174">
        <f t="shared" si="0"/>
        <v>18879.7</v>
      </c>
      <c r="D22" s="174">
        <f t="shared" si="0"/>
        <v>11699.3</v>
      </c>
      <c r="E22" s="174">
        <f t="shared" si="0"/>
        <v>12336.74</v>
      </c>
    </row>
    <row r="23" spans="1:5" s="8" customFormat="1" ht="25.5">
      <c r="A23" s="98" t="s">
        <v>175</v>
      </c>
      <c r="B23" s="101" t="s">
        <v>176</v>
      </c>
      <c r="C23" s="174">
        <f t="shared" si="0"/>
        <v>18879.7</v>
      </c>
      <c r="D23" s="174">
        <f t="shared" si="0"/>
        <v>11699.3</v>
      </c>
      <c r="E23" s="174">
        <f t="shared" si="0"/>
        <v>12336.74</v>
      </c>
    </row>
  </sheetData>
  <mergeCells count="6">
    <mergeCell ref="C1:E1"/>
    <mergeCell ref="C2:E2"/>
    <mergeCell ref="A4:E5"/>
    <mergeCell ref="A6:A11"/>
    <mergeCell ref="B6:B11"/>
    <mergeCell ref="C6:E11"/>
  </mergeCells>
  <phoneticPr fontId="3" type="noConversion"/>
  <pageMargins left="0.70866141732283472" right="0.11811023622047245" top="0.15748031496062992" bottom="0.15748031496062992" header="0.11811023622047245" footer="0.11811023622047245"/>
  <pageSetup paperSize="9" scale="91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opLeftCell="A7" workbookViewId="0">
      <selection activeCell="I9" sqref="I9"/>
    </sheetView>
  </sheetViews>
  <sheetFormatPr defaultRowHeight="15"/>
  <cols>
    <col min="1" max="1" width="63.42578125" bestFit="1" customWidth="1"/>
    <col min="2" max="2" width="13.85546875" customWidth="1"/>
    <col min="3" max="5" width="15.140625" customWidth="1"/>
    <col min="6" max="6" width="0" hidden="1" customWidth="1"/>
  </cols>
  <sheetData>
    <row r="1" spans="1:7" s="11" customFormat="1" ht="12.75">
      <c r="A1" s="106"/>
      <c r="B1" s="106"/>
      <c r="C1" s="106"/>
      <c r="D1" s="107"/>
      <c r="E1" s="108" t="s">
        <v>177</v>
      </c>
      <c r="F1" s="16"/>
    </row>
    <row r="2" spans="1:7" s="11" customFormat="1" ht="121.5" customHeight="1">
      <c r="A2" s="106"/>
      <c r="B2" s="106"/>
      <c r="C2" s="106"/>
      <c r="D2" s="212" t="s">
        <v>240</v>
      </c>
      <c r="E2" s="212"/>
      <c r="F2" s="21"/>
    </row>
    <row r="3" spans="1:7" s="11" customFormat="1" ht="12.75">
      <c r="A3" s="106"/>
      <c r="B3" s="106"/>
      <c r="C3" s="106"/>
      <c r="D3" s="109"/>
      <c r="E3" s="110" t="s">
        <v>108</v>
      </c>
      <c r="F3" s="21"/>
    </row>
    <row r="4" spans="1:7" s="11" customFormat="1" ht="49.5" customHeight="1">
      <c r="A4" s="213" t="s">
        <v>205</v>
      </c>
      <c r="B4" s="213"/>
      <c r="C4" s="213"/>
      <c r="D4" s="213"/>
      <c r="E4" s="213"/>
      <c r="F4" s="16"/>
    </row>
    <row r="5" spans="1:7" s="11" customFormat="1" ht="12.75">
      <c r="A5" s="214" t="s">
        <v>55</v>
      </c>
      <c r="B5" s="195" t="s">
        <v>58</v>
      </c>
      <c r="C5" s="217" t="s">
        <v>53</v>
      </c>
      <c r="D5" s="219" t="s">
        <v>54</v>
      </c>
      <c r="E5" s="217" t="s">
        <v>180</v>
      </c>
      <c r="F5" s="16"/>
    </row>
    <row r="6" spans="1:7" s="11" customFormat="1" ht="12.75">
      <c r="A6" s="215"/>
      <c r="B6" s="216"/>
      <c r="C6" s="218"/>
      <c r="D6" s="220"/>
      <c r="E6" s="218"/>
      <c r="F6" s="17"/>
    </row>
    <row r="7" spans="1:7" s="11" customFormat="1" ht="12.75">
      <c r="A7" s="39">
        <v>2</v>
      </c>
      <c r="B7" s="39">
        <v>2</v>
      </c>
      <c r="C7" s="51">
        <v>3</v>
      </c>
      <c r="D7" s="94">
        <v>4</v>
      </c>
      <c r="E7" s="94">
        <v>5</v>
      </c>
      <c r="F7" s="17"/>
    </row>
    <row r="8" spans="1:7" s="11" customFormat="1" ht="38.25">
      <c r="A8" s="148" t="s">
        <v>192</v>
      </c>
      <c r="B8" s="62" t="s">
        <v>104</v>
      </c>
      <c r="C8" s="133">
        <v>1855</v>
      </c>
      <c r="D8" s="133">
        <v>1510.5</v>
      </c>
      <c r="E8" s="133">
        <v>1522.3</v>
      </c>
      <c r="F8" s="17"/>
      <c r="G8" s="22"/>
    </row>
    <row r="9" spans="1:7" s="11" customFormat="1" ht="38.25">
      <c r="A9" s="103" t="s">
        <v>105</v>
      </c>
      <c r="B9" s="51" t="s">
        <v>106</v>
      </c>
      <c r="C9" s="41">
        <v>1855</v>
      </c>
      <c r="D9" s="41">
        <v>1510.5</v>
      </c>
      <c r="E9" s="41">
        <v>1522.3</v>
      </c>
      <c r="F9" s="17"/>
      <c r="G9" s="22"/>
    </row>
    <row r="10" spans="1:7" s="11" customFormat="1" ht="25.5">
      <c r="A10" s="103" t="s">
        <v>203</v>
      </c>
      <c r="B10" s="51" t="s">
        <v>107</v>
      </c>
      <c r="C10" s="41">
        <v>1855</v>
      </c>
      <c r="D10" s="41">
        <v>1510.5</v>
      </c>
      <c r="E10" s="41">
        <v>1522.3</v>
      </c>
      <c r="F10" s="17"/>
      <c r="G10" s="22"/>
    </row>
    <row r="11" spans="1:7" s="11" customFormat="1" ht="25.5">
      <c r="A11" s="103" t="s">
        <v>70</v>
      </c>
      <c r="B11" s="51" t="s">
        <v>107</v>
      </c>
      <c r="C11" s="41">
        <v>1855</v>
      </c>
      <c r="D11" s="41">
        <v>1510.5</v>
      </c>
      <c r="E11" s="41">
        <v>1522.3</v>
      </c>
      <c r="F11" s="17"/>
      <c r="G11" s="22"/>
    </row>
    <row r="12" spans="1:7" s="11" customFormat="1" ht="25.5">
      <c r="A12" s="103" t="s">
        <v>71</v>
      </c>
      <c r="B12" s="51" t="s">
        <v>107</v>
      </c>
      <c r="C12" s="41">
        <v>1855</v>
      </c>
      <c r="D12" s="41">
        <v>1510.5</v>
      </c>
      <c r="E12" s="41">
        <v>1522.3</v>
      </c>
      <c r="F12" s="17"/>
      <c r="G12" s="22"/>
    </row>
    <row r="13" spans="1:7" s="11" customFormat="1" ht="38.25">
      <c r="A13" s="148" t="s">
        <v>194</v>
      </c>
      <c r="B13" s="62" t="s">
        <v>112</v>
      </c>
      <c r="C13" s="133">
        <v>1855</v>
      </c>
      <c r="D13" s="133">
        <v>1</v>
      </c>
      <c r="E13" s="133">
        <v>1</v>
      </c>
      <c r="F13" s="17"/>
    </row>
    <row r="14" spans="1:7" s="11" customFormat="1" ht="38.25">
      <c r="A14" s="103" t="s">
        <v>113</v>
      </c>
      <c r="B14" s="51" t="s">
        <v>114</v>
      </c>
      <c r="C14" s="41">
        <v>1</v>
      </c>
      <c r="D14" s="41">
        <v>1</v>
      </c>
      <c r="E14" s="41">
        <v>1</v>
      </c>
      <c r="F14" s="17"/>
    </row>
    <row r="15" spans="1:7" s="11" customFormat="1" ht="38.25">
      <c r="A15" s="103" t="s">
        <v>115</v>
      </c>
      <c r="B15" s="51" t="s">
        <v>116</v>
      </c>
      <c r="C15" s="41">
        <v>1</v>
      </c>
      <c r="D15" s="41">
        <v>1</v>
      </c>
      <c r="E15" s="41">
        <v>1</v>
      </c>
      <c r="F15" s="17"/>
    </row>
    <row r="16" spans="1:7" s="11" customFormat="1" ht="25.5">
      <c r="A16" s="103" t="s">
        <v>70</v>
      </c>
      <c r="B16" s="51" t="s">
        <v>116</v>
      </c>
      <c r="C16" s="41">
        <v>1</v>
      </c>
      <c r="D16" s="41">
        <v>1</v>
      </c>
      <c r="E16" s="41">
        <v>1</v>
      </c>
      <c r="F16" s="17"/>
    </row>
    <row r="17" spans="1:6" s="11" customFormat="1" ht="25.5">
      <c r="A17" s="103" t="s">
        <v>71</v>
      </c>
      <c r="B17" s="51" t="s">
        <v>116</v>
      </c>
      <c r="C17" s="41">
        <v>1</v>
      </c>
      <c r="D17" s="41">
        <v>1</v>
      </c>
      <c r="E17" s="41">
        <v>1</v>
      </c>
      <c r="F17" s="17"/>
    </row>
    <row r="18" spans="1:6" s="11" customFormat="1" ht="38.25">
      <c r="A18" s="149" t="s">
        <v>197</v>
      </c>
      <c r="B18" s="62" t="s">
        <v>92</v>
      </c>
      <c r="C18" s="133">
        <v>5</v>
      </c>
      <c r="D18" s="133">
        <v>5</v>
      </c>
      <c r="E18" s="133">
        <v>5</v>
      </c>
      <c r="F18" s="17"/>
    </row>
    <row r="19" spans="1:6" s="11" customFormat="1" ht="38.25">
      <c r="A19" s="104" t="s">
        <v>93</v>
      </c>
      <c r="B19" s="80" t="s">
        <v>94</v>
      </c>
      <c r="C19" s="105">
        <v>5</v>
      </c>
      <c r="D19" s="105">
        <v>5</v>
      </c>
      <c r="E19" s="105">
        <v>5</v>
      </c>
      <c r="F19" s="17"/>
    </row>
    <row r="20" spans="1:6" s="11" customFormat="1" ht="25.5">
      <c r="A20" s="103" t="s">
        <v>95</v>
      </c>
      <c r="B20" s="51" t="s">
        <v>96</v>
      </c>
      <c r="C20" s="41">
        <v>5</v>
      </c>
      <c r="D20" s="41">
        <v>5</v>
      </c>
      <c r="E20" s="41">
        <v>5</v>
      </c>
      <c r="F20" s="17"/>
    </row>
    <row r="21" spans="1:6" s="11" customFormat="1" ht="25.5">
      <c r="A21" s="103" t="s">
        <v>70</v>
      </c>
      <c r="B21" s="51" t="s">
        <v>96</v>
      </c>
      <c r="C21" s="41">
        <v>5</v>
      </c>
      <c r="D21" s="41">
        <v>5</v>
      </c>
      <c r="E21" s="41">
        <v>5</v>
      </c>
      <c r="F21" s="17"/>
    </row>
    <row r="22" spans="1:6" s="11" customFormat="1" ht="25.5">
      <c r="A22" s="103" t="s">
        <v>71</v>
      </c>
      <c r="B22" s="51" t="s">
        <v>96</v>
      </c>
      <c r="C22" s="41">
        <v>5</v>
      </c>
      <c r="D22" s="41">
        <v>5</v>
      </c>
      <c r="E22" s="41">
        <v>5</v>
      </c>
      <c r="F22" s="17"/>
    </row>
    <row r="23" spans="1:6" s="11" customFormat="1" ht="12.75">
      <c r="A23" s="103" t="s">
        <v>204</v>
      </c>
      <c r="B23" s="51"/>
      <c r="C23" s="41">
        <v>1860</v>
      </c>
      <c r="D23" s="41">
        <v>1516.5</v>
      </c>
      <c r="E23" s="41">
        <v>1528.3</v>
      </c>
      <c r="F23" s="17"/>
    </row>
    <row r="24" spans="1:6">
      <c r="A24" s="3"/>
      <c r="B24" s="3"/>
      <c r="C24" s="3"/>
      <c r="D24" s="1"/>
      <c r="E24" s="1"/>
      <c r="F24" s="1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5"/>
      <c r="B27" s="5"/>
      <c r="C27" s="5"/>
      <c r="D27" s="2"/>
      <c r="E27" s="2"/>
      <c r="F27" s="2"/>
    </row>
  </sheetData>
  <mergeCells count="7">
    <mergeCell ref="D2:E2"/>
    <mergeCell ref="A4:E4"/>
    <mergeCell ref="A5:A6"/>
    <mergeCell ref="B5:B6"/>
    <mergeCell ref="C5:C6"/>
    <mergeCell ref="D5:D6"/>
    <mergeCell ref="E5:E6"/>
  </mergeCells>
  <phoneticPr fontId="3" type="noConversion"/>
  <pageMargins left="0.7" right="0.7" top="0.75" bottom="0.75" header="0.3" footer="0.3"/>
  <pageSetup paperSize="9" scale="66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6"/>
  <sheetViews>
    <sheetView tabSelected="1" topLeftCell="A31" workbookViewId="0">
      <selection activeCell="C36" sqref="C36:E38"/>
    </sheetView>
  </sheetViews>
  <sheetFormatPr defaultRowHeight="12.75"/>
  <cols>
    <col min="1" max="1" width="21" style="15" customWidth="1"/>
    <col min="2" max="2" width="31.7109375" style="15" customWidth="1"/>
    <col min="3" max="3" width="10.5703125" style="15" customWidth="1"/>
    <col min="4" max="4" width="12" style="15" customWidth="1"/>
    <col min="5" max="5" width="14.140625" style="15" customWidth="1"/>
    <col min="6" max="16384" width="9.140625" style="15"/>
  </cols>
  <sheetData>
    <row r="1" spans="1:16" s="10" customFormat="1" ht="15" customHeight="1">
      <c r="A1" s="9"/>
      <c r="B1" s="9"/>
      <c r="C1" s="222" t="s">
        <v>229</v>
      </c>
      <c r="D1" s="223"/>
      <c r="E1" s="223"/>
    </row>
    <row r="2" spans="1:16" s="10" customFormat="1">
      <c r="A2" s="9"/>
      <c r="B2" s="9"/>
      <c r="C2" s="223"/>
      <c r="D2" s="223"/>
      <c r="E2" s="223"/>
    </row>
    <row r="3" spans="1:16" s="10" customFormat="1" ht="100.5" customHeight="1">
      <c r="A3" s="9"/>
      <c r="B3" s="9"/>
      <c r="C3" s="223"/>
      <c r="D3" s="223"/>
      <c r="E3" s="223"/>
      <c r="F3" s="9"/>
      <c r="G3" s="9"/>
      <c r="H3" s="9"/>
      <c r="I3" s="9"/>
      <c r="J3" s="166"/>
      <c r="K3" s="9"/>
      <c r="L3" s="9"/>
      <c r="M3" s="9"/>
      <c r="N3" s="9"/>
      <c r="O3" s="9"/>
      <c r="P3" s="9"/>
    </row>
    <row r="4" spans="1:16" s="11" customFormat="1">
      <c r="A4" s="221" t="s">
        <v>181</v>
      </c>
      <c r="B4" s="221"/>
      <c r="C4" s="221"/>
      <c r="D4" s="221"/>
      <c r="E4" s="221"/>
      <c r="J4" s="23"/>
    </row>
    <row r="5" spans="1:16" s="11" customFormat="1">
      <c r="E5" s="12"/>
      <c r="J5" s="23"/>
    </row>
    <row r="6" spans="1:16" s="13" customFormat="1" ht="25.5">
      <c r="A6" s="167" t="s">
        <v>0</v>
      </c>
      <c r="B6" s="168" t="s">
        <v>1</v>
      </c>
      <c r="C6" s="168" t="s">
        <v>182</v>
      </c>
      <c r="D6" s="168" t="s">
        <v>2</v>
      </c>
      <c r="E6" s="168" t="s">
        <v>183</v>
      </c>
      <c r="J6" s="24"/>
    </row>
    <row r="7" spans="1:16" s="13" customFormat="1">
      <c r="A7" s="165" t="s">
        <v>3</v>
      </c>
      <c r="B7" s="165" t="s">
        <v>4</v>
      </c>
      <c r="C7" s="165">
        <v>3882.6</v>
      </c>
      <c r="D7" s="165">
        <v>4125.2</v>
      </c>
      <c r="E7" s="165">
        <v>4160.3999999999996</v>
      </c>
      <c r="J7" s="24"/>
    </row>
    <row r="8" spans="1:16" s="13" customFormat="1">
      <c r="A8" s="165" t="s">
        <v>5</v>
      </c>
      <c r="B8" s="165" t="s">
        <v>6</v>
      </c>
      <c r="C8" s="165">
        <v>558.5</v>
      </c>
      <c r="D8" s="165">
        <v>561.20000000000005</v>
      </c>
      <c r="E8" s="165">
        <v>566.9</v>
      </c>
      <c r="I8" s="25"/>
      <c r="J8" s="26" t="s">
        <v>108</v>
      </c>
      <c r="K8" s="25"/>
    </row>
    <row r="9" spans="1:16" s="13" customFormat="1">
      <c r="A9" s="164" t="s">
        <v>7</v>
      </c>
      <c r="B9" s="164" t="s">
        <v>8</v>
      </c>
      <c r="C9" s="164">
        <v>558.5</v>
      </c>
      <c r="D9" s="164">
        <v>561.20000000000005</v>
      </c>
      <c r="E9" s="164">
        <v>566.9</v>
      </c>
      <c r="I9" s="25"/>
      <c r="J9" s="26" t="s">
        <v>108</v>
      </c>
      <c r="K9" s="25"/>
    </row>
    <row r="10" spans="1:16" s="13" customFormat="1" ht="38.25">
      <c r="A10" s="165" t="s">
        <v>9</v>
      </c>
      <c r="B10" s="169" t="s">
        <v>10</v>
      </c>
      <c r="C10" s="165">
        <v>1286.8</v>
      </c>
      <c r="D10" s="165">
        <v>1510.5</v>
      </c>
      <c r="E10" s="165">
        <v>1522.3</v>
      </c>
      <c r="I10" s="25"/>
      <c r="J10" s="26" t="s">
        <v>108</v>
      </c>
      <c r="K10" s="25"/>
    </row>
    <row r="11" spans="1:16" s="13" customFormat="1">
      <c r="A11" s="164" t="s">
        <v>11</v>
      </c>
      <c r="B11" s="170" t="s">
        <v>12</v>
      </c>
      <c r="C11" s="164">
        <v>1286.8</v>
      </c>
      <c r="D11" s="164">
        <v>1510.5</v>
      </c>
      <c r="E11" s="164">
        <v>1522.3</v>
      </c>
      <c r="I11" s="25"/>
      <c r="J11" s="26" t="s">
        <v>108</v>
      </c>
      <c r="K11" s="25"/>
    </row>
    <row r="12" spans="1:16" s="13" customFormat="1" ht="25.5">
      <c r="A12" s="165" t="s">
        <v>13</v>
      </c>
      <c r="B12" s="169" t="s">
        <v>14</v>
      </c>
      <c r="C12" s="165">
        <v>12.2</v>
      </c>
      <c r="D12" s="165">
        <v>12.6</v>
      </c>
      <c r="E12" s="165">
        <v>13</v>
      </c>
      <c r="I12" s="25"/>
      <c r="J12" s="26" t="s">
        <v>108</v>
      </c>
      <c r="K12" s="25"/>
    </row>
    <row r="13" spans="1:16" s="13" customFormat="1" ht="25.5">
      <c r="A13" s="164" t="s">
        <v>15</v>
      </c>
      <c r="B13" s="170" t="s">
        <v>16</v>
      </c>
      <c r="C13" s="164">
        <v>12.2</v>
      </c>
      <c r="D13" s="164">
        <v>12.6</v>
      </c>
      <c r="E13" s="164">
        <v>13</v>
      </c>
      <c r="I13" s="25"/>
      <c r="J13" s="26" t="s">
        <v>108</v>
      </c>
      <c r="K13" s="25"/>
    </row>
    <row r="14" spans="1:16" s="13" customFormat="1">
      <c r="A14" s="165" t="s">
        <v>17</v>
      </c>
      <c r="B14" s="169" t="s">
        <v>18</v>
      </c>
      <c r="C14" s="165">
        <v>1741.2</v>
      </c>
      <c r="D14" s="165">
        <v>1756.9</v>
      </c>
      <c r="E14" s="165">
        <v>1774.1</v>
      </c>
      <c r="J14" s="13" t="s">
        <v>108</v>
      </c>
    </row>
    <row r="15" spans="1:16" s="13" customFormat="1" ht="25.5">
      <c r="A15" s="164" t="s">
        <v>19</v>
      </c>
      <c r="B15" s="170" t="s">
        <v>20</v>
      </c>
      <c r="C15" s="164">
        <v>156.69999999999999</v>
      </c>
      <c r="D15" s="164">
        <v>172.4</v>
      </c>
      <c r="E15" s="164">
        <v>189.6</v>
      </c>
    </row>
    <row r="16" spans="1:16" s="13" customFormat="1">
      <c r="A16" s="164" t="s">
        <v>21</v>
      </c>
      <c r="B16" s="170" t="s">
        <v>22</v>
      </c>
      <c r="C16" s="164">
        <v>1584.5</v>
      </c>
      <c r="D16" s="164">
        <v>1584.5</v>
      </c>
      <c r="E16" s="164">
        <v>1584.5</v>
      </c>
    </row>
    <row r="17" spans="1:12" s="13" customFormat="1" ht="63.75">
      <c r="A17" s="165" t="s">
        <v>23</v>
      </c>
      <c r="B17" s="169" t="s">
        <v>24</v>
      </c>
      <c r="C17" s="165">
        <v>280.5</v>
      </c>
      <c r="D17" s="165">
        <v>280.5</v>
      </c>
      <c r="E17" s="165">
        <v>280.5</v>
      </c>
    </row>
    <row r="18" spans="1:12" s="13" customFormat="1" ht="51">
      <c r="A18" s="165" t="s">
        <v>25</v>
      </c>
      <c r="B18" s="169" t="s">
        <v>26</v>
      </c>
      <c r="C18" s="164">
        <v>225.9</v>
      </c>
      <c r="D18" s="164">
        <v>225.9</v>
      </c>
      <c r="E18" s="164">
        <v>225.9</v>
      </c>
    </row>
    <row r="19" spans="1:12" s="13" customFormat="1" ht="114.75">
      <c r="A19" s="164" t="s">
        <v>27</v>
      </c>
      <c r="B19" s="170" t="s">
        <v>28</v>
      </c>
      <c r="C19" s="164">
        <v>225.9</v>
      </c>
      <c r="D19" s="164">
        <v>225.9</v>
      </c>
      <c r="E19" s="164">
        <v>225.9</v>
      </c>
    </row>
    <row r="20" spans="1:12" s="13" customFormat="1" ht="127.5">
      <c r="A20" s="164" t="s">
        <v>29</v>
      </c>
      <c r="B20" s="170" t="s">
        <v>30</v>
      </c>
      <c r="C20" s="164">
        <v>54.6</v>
      </c>
      <c r="D20" s="164">
        <v>54.6</v>
      </c>
      <c r="E20" s="164">
        <v>54.6</v>
      </c>
    </row>
    <row r="21" spans="1:12" s="13" customFormat="1" ht="127.5">
      <c r="A21" s="165" t="s">
        <v>179</v>
      </c>
      <c r="B21" s="169" t="s">
        <v>178</v>
      </c>
      <c r="C21" s="165">
        <v>3.4</v>
      </c>
      <c r="D21" s="165">
        <v>3.5</v>
      </c>
      <c r="E21" s="165">
        <v>3.6</v>
      </c>
    </row>
    <row r="22" spans="1:12" s="13" customFormat="1" ht="126" customHeight="1">
      <c r="A22" s="164" t="s">
        <v>31</v>
      </c>
      <c r="B22" s="170" t="s">
        <v>214</v>
      </c>
      <c r="C22" s="164">
        <v>3.4</v>
      </c>
      <c r="D22" s="164">
        <v>3.5</v>
      </c>
      <c r="E22" s="164">
        <v>3.6</v>
      </c>
      <c r="I22" s="25"/>
      <c r="J22" s="28" t="s">
        <v>108</v>
      </c>
      <c r="K22" s="25"/>
    </row>
    <row r="23" spans="1:12" s="14" customFormat="1">
      <c r="A23" s="165" t="s">
        <v>32</v>
      </c>
      <c r="B23" s="165" t="s">
        <v>33</v>
      </c>
      <c r="C23" s="165">
        <v>14040.638999999999</v>
      </c>
      <c r="D23" s="165">
        <v>7161.5479999999998</v>
      </c>
      <c r="E23" s="165">
        <v>7760.26</v>
      </c>
      <c r="J23" s="14" t="s">
        <v>108</v>
      </c>
    </row>
    <row r="24" spans="1:12" s="13" customFormat="1" ht="88.5" customHeight="1">
      <c r="A24" s="165" t="s">
        <v>34</v>
      </c>
      <c r="B24" s="169" t="s">
        <v>35</v>
      </c>
      <c r="C24" s="165">
        <v>10025.4</v>
      </c>
      <c r="D24" s="165">
        <v>7161.5479999999998</v>
      </c>
      <c r="E24" s="165">
        <v>7760.26</v>
      </c>
      <c r="J24" s="13" t="s">
        <v>108</v>
      </c>
    </row>
    <row r="25" spans="1:12" s="13" customFormat="1" ht="91.5" customHeight="1">
      <c r="A25" s="165" t="s">
        <v>36</v>
      </c>
      <c r="B25" s="169" t="s">
        <v>37</v>
      </c>
      <c r="C25" s="165">
        <v>9074.9</v>
      </c>
      <c r="D25" s="165">
        <v>6477.8</v>
      </c>
      <c r="E25" s="165">
        <v>6775</v>
      </c>
    </row>
    <row r="26" spans="1:12" s="13" customFormat="1" ht="68.25" customHeight="1">
      <c r="A26" s="164" t="s">
        <v>38</v>
      </c>
      <c r="B26" s="170" t="s">
        <v>215</v>
      </c>
      <c r="C26" s="164">
        <v>9074.9</v>
      </c>
      <c r="D26" s="164">
        <v>6477.8</v>
      </c>
      <c r="E26" s="164">
        <v>6775</v>
      </c>
      <c r="F26" s="25"/>
      <c r="G26" s="25"/>
      <c r="H26" s="25"/>
      <c r="I26" s="26"/>
      <c r="J26" s="26"/>
      <c r="K26" s="26"/>
      <c r="L26" s="25"/>
    </row>
    <row r="27" spans="1:12" s="13" customFormat="1" ht="140.25">
      <c r="A27" s="165" t="s">
        <v>228</v>
      </c>
      <c r="B27" s="169" t="s">
        <v>226</v>
      </c>
      <c r="C27" s="165">
        <v>3613.74</v>
      </c>
      <c r="D27" s="165">
        <v>0</v>
      </c>
      <c r="E27" s="165">
        <v>0</v>
      </c>
      <c r="F27" s="25"/>
      <c r="G27" s="25"/>
      <c r="H27" s="25"/>
      <c r="I27" s="26"/>
      <c r="J27" s="26"/>
      <c r="K27" s="26"/>
      <c r="L27" s="25"/>
    </row>
    <row r="28" spans="1:12" s="13" customFormat="1" ht="140.25">
      <c r="A28" s="164" t="s">
        <v>225</v>
      </c>
      <c r="B28" s="170" t="s">
        <v>227</v>
      </c>
      <c r="C28" s="164">
        <v>3613.74</v>
      </c>
      <c r="D28" s="164">
        <v>0</v>
      </c>
      <c r="E28" s="164">
        <v>0</v>
      </c>
      <c r="F28" s="25"/>
      <c r="G28" s="25"/>
      <c r="H28" s="25"/>
      <c r="I28" s="26"/>
      <c r="J28" s="26"/>
      <c r="K28" s="26"/>
      <c r="L28" s="25"/>
    </row>
    <row r="29" spans="1:12" s="13" customFormat="1" ht="27.75" customHeight="1">
      <c r="A29" s="165" t="s">
        <v>39</v>
      </c>
      <c r="B29" s="169" t="s">
        <v>40</v>
      </c>
      <c r="C29" s="165">
        <v>168</v>
      </c>
      <c r="D29" s="165">
        <v>183.75</v>
      </c>
      <c r="E29" s="165">
        <v>201.26</v>
      </c>
      <c r="F29" s="25"/>
      <c r="G29" s="25"/>
      <c r="H29" s="25"/>
      <c r="I29" s="26"/>
      <c r="J29" s="26"/>
      <c r="K29" s="26"/>
      <c r="L29" s="25"/>
    </row>
    <row r="30" spans="1:12" s="13" customFormat="1" ht="51">
      <c r="A30" s="164" t="s">
        <v>41</v>
      </c>
      <c r="B30" s="170" t="s">
        <v>42</v>
      </c>
      <c r="C30" s="164">
        <v>0.1</v>
      </c>
      <c r="D30" s="164">
        <v>0.1</v>
      </c>
      <c r="E30" s="164">
        <v>0.1</v>
      </c>
      <c r="F30" s="25"/>
      <c r="G30" s="25"/>
      <c r="H30" s="25"/>
      <c r="I30" s="27"/>
      <c r="J30" s="27"/>
      <c r="K30" s="27"/>
      <c r="L30" s="25"/>
    </row>
    <row r="31" spans="1:12" s="13" customFormat="1" ht="63.75">
      <c r="A31" s="164" t="s">
        <v>43</v>
      </c>
      <c r="B31" s="170" t="s">
        <v>44</v>
      </c>
      <c r="C31" s="164">
        <v>167.9</v>
      </c>
      <c r="D31" s="164">
        <v>183.65</v>
      </c>
      <c r="E31" s="164">
        <v>201.16</v>
      </c>
      <c r="F31" s="25"/>
      <c r="G31" s="25"/>
      <c r="H31" s="25"/>
      <c r="I31" s="25"/>
      <c r="J31" s="25"/>
      <c r="K31" s="25"/>
      <c r="L31" s="25"/>
    </row>
    <row r="32" spans="1:12" s="13" customFormat="1" ht="110.25" customHeight="1">
      <c r="A32" s="169" t="s">
        <v>45</v>
      </c>
      <c r="B32" s="169" t="s">
        <v>46</v>
      </c>
      <c r="C32" s="165">
        <v>1184</v>
      </c>
      <c r="D32" s="165">
        <v>500</v>
      </c>
      <c r="E32" s="165">
        <v>784</v>
      </c>
    </row>
    <row r="33" spans="1:5" s="13" customFormat="1" ht="38.25">
      <c r="A33" s="170" t="s">
        <v>47</v>
      </c>
      <c r="B33" s="170" t="s">
        <v>48</v>
      </c>
      <c r="C33" s="164">
        <v>784</v>
      </c>
      <c r="D33" s="164">
        <v>500</v>
      </c>
      <c r="E33" s="164">
        <v>784</v>
      </c>
    </row>
    <row r="34" spans="1:5" s="13" customFormat="1" ht="76.5">
      <c r="A34" s="170" t="s">
        <v>47</v>
      </c>
      <c r="B34" s="170" t="s">
        <v>223</v>
      </c>
      <c r="C34" s="164">
        <v>100</v>
      </c>
      <c r="D34" s="164">
        <v>0</v>
      </c>
      <c r="E34" s="164">
        <v>0</v>
      </c>
    </row>
    <row r="35" spans="1:5" s="13" customFormat="1" ht="140.25">
      <c r="A35" s="170" t="s">
        <v>47</v>
      </c>
      <c r="B35" s="170" t="s">
        <v>224</v>
      </c>
      <c r="C35" s="164">
        <v>300</v>
      </c>
      <c r="D35" s="164"/>
      <c r="E35" s="164"/>
    </row>
    <row r="36" spans="1:5" s="13" customFormat="1">
      <c r="A36" s="167"/>
      <c r="B36" s="171" t="s">
        <v>49</v>
      </c>
      <c r="C36" s="175">
        <v>17923.240000000002</v>
      </c>
      <c r="D36" s="175">
        <v>11286.75</v>
      </c>
      <c r="E36" s="175">
        <v>11920.7</v>
      </c>
    </row>
    <row r="37" spans="1:5" s="13" customFormat="1">
      <c r="A37" s="167"/>
      <c r="B37" s="171" t="s">
        <v>50</v>
      </c>
      <c r="C37" s="175">
        <v>956.48</v>
      </c>
      <c r="D37" s="175">
        <v>412.52</v>
      </c>
      <c r="E37" s="175">
        <v>416.04</v>
      </c>
    </row>
    <row r="38" spans="1:5" s="13" customFormat="1">
      <c r="A38" s="167"/>
      <c r="B38" s="171" t="s">
        <v>51</v>
      </c>
      <c r="C38" s="175">
        <v>18879.72</v>
      </c>
      <c r="D38" s="175">
        <v>11699.27</v>
      </c>
      <c r="E38" s="175">
        <f>SUM(E36:E37)</f>
        <v>12336.740000000002</v>
      </c>
    </row>
    <row r="39" spans="1:5" s="11" customFormat="1"/>
    <row r="40" spans="1:5" s="11" customFormat="1"/>
    <row r="41" spans="1:5" s="11" customFormat="1"/>
    <row r="42" spans="1:5" s="11" customFormat="1"/>
    <row r="43" spans="1:5" s="11" customFormat="1"/>
    <row r="44" spans="1:5" s="11" customFormat="1"/>
    <row r="45" spans="1:5" s="11" customFormat="1"/>
    <row r="46" spans="1:5" s="11" customFormat="1"/>
  </sheetData>
  <mergeCells count="2">
    <mergeCell ref="A4:E4"/>
    <mergeCell ref="C1:E3"/>
  </mergeCells>
  <phoneticPr fontId="3" type="noConversion"/>
  <pageMargins left="0.70866141732283472" right="0.11811023622047245" top="0.18" bottom="0.15748031496062992" header="0.11811023622047245" footer="0.118110236220472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Прил 2</vt:lpstr>
      <vt:lpstr>Прил 3</vt:lpstr>
      <vt:lpstr>Прил 4</vt:lpstr>
      <vt:lpstr>Прил 5</vt:lpstr>
      <vt:lpstr>Прил 7</vt:lpstr>
      <vt:lpstr>Прил 10</vt:lpstr>
      <vt:lpstr>Доп 2</vt:lpstr>
      <vt:lpstr>Лист2</vt:lpstr>
      <vt:lpstr>'Прил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2024-05-23T04:01:24Z</cp:lastPrinted>
  <dcterms:created xsi:type="dcterms:W3CDTF">2006-09-16T00:00:00Z</dcterms:created>
  <dcterms:modified xsi:type="dcterms:W3CDTF">2024-05-23T04:26:42Z</dcterms:modified>
</cp:coreProperties>
</file>